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6395" windowHeight="9465" activeTab="0"/>
  </bookViews>
  <sheets>
    <sheet name="CONSOLIDADO FPS" sheetId="1" r:id="rId1"/>
    <sheet name="Hoja1" sheetId="2" r:id="rId2"/>
  </sheets>
  <definedNames>
    <definedName name="_xlnm.Print_Area" localSheetId="0">'CONSOLIDADO FPS'!$A$1:$W$131</definedName>
    <definedName name="Excel_BuiltIn__FilterDatabase_1">'CONSOLIDADO FPS'!$B$9:$AC$66</definedName>
    <definedName name="Excel_BuiltIn__FilterDatabase_11">'CONSOLIDADO FPS'!$B$8:$W$131</definedName>
    <definedName name="Z_00BE7E31_24DA_4354_9616_26B2FF83E34F_.wvu.FilterData" localSheetId="0" hidden="1">'CONSOLIDADO FPS'!$B$8:$W$133</definedName>
    <definedName name="Z_057DEFE6_9266_407C_B749_C3EEABBFEADB_.wvu.FilterData" localSheetId="0" hidden="1">'CONSOLIDADO FPS'!$B$8:$W$131</definedName>
    <definedName name="Z_05A4A173_AED8_4EC6_8551_DA063193DAF3_.wvu.FilterData" localSheetId="0" hidden="1">'CONSOLIDADO FPS'!$B$8:$W$131</definedName>
    <definedName name="Z_081C3132_4AB3_4A6F_88C5_FDAC83A008A3_.wvu.FilterData" localSheetId="0" hidden="1">'CONSOLIDADO FPS'!$B$8:$W$131</definedName>
    <definedName name="Z_0AE0CC17_B495_4F01_84D4_7E28D2E85C49_.wvu.FilterData" localSheetId="0" hidden="1">'CONSOLIDADO FPS'!$B$8:$W$131</definedName>
    <definedName name="Z_0FEA01EF_B2D1_4AE3_9F06_9C50BC08CF52_.wvu.FilterData" localSheetId="0" hidden="1">'CONSOLIDADO FPS'!$B$8:$W$133</definedName>
    <definedName name="Z_108B7550_2B19_4DC8_8254_91835E1E9269_.wvu.FilterData" localSheetId="0" hidden="1">'CONSOLIDADO FPS'!$B$8:$W$131</definedName>
    <definedName name="Z_15E8EC67_55EF_4617_AA00_0DE38DA05934_.wvu.FilterData" localSheetId="0" hidden="1">'CONSOLIDADO FPS'!$B$8:$W$131</definedName>
    <definedName name="Z_1861A945_6F62_479B_9941_1BA7C5D7DD11_.wvu.FilterData" localSheetId="0" hidden="1">'CONSOLIDADO FPS'!$B$8:$W$133</definedName>
    <definedName name="Z_18B020DF_0B5E_405B_919C_4D42681A6477_.wvu.FilterData" localSheetId="0" hidden="1">'CONSOLIDADO FPS'!$B$8:$W$131</definedName>
    <definedName name="Z_1AE1532D_D219_481C_9552_6EFB97F58760_.wvu.FilterData" localSheetId="0" hidden="1">'CONSOLIDADO FPS'!$B$8:$W$131</definedName>
    <definedName name="Z_1BFEDC52_B861_4815_9400_73E81EB52FE9_.wvu.FilterData" localSheetId="0" hidden="1">'CONSOLIDADO FPS'!$B$8:$W$131</definedName>
    <definedName name="Z_1E590D73_9F54_48EE_9C2C_0F4B73A67FFD_.wvu.FilterData" localSheetId="0" hidden="1">'CONSOLIDADO FPS'!$B$8:$W$131</definedName>
    <definedName name="Z_1E6F49D9_11D6_4299_897B_07EB927CC13A_.wvu.FilterData" localSheetId="0" hidden="1">'CONSOLIDADO FPS'!$B$8:$W$131</definedName>
    <definedName name="Z_2FBFB3B8_3035_41DF_80AE_465B8C26E0C6_.wvu.FilterData" localSheetId="0" hidden="1">'CONSOLIDADO FPS'!$B$7:$X$131</definedName>
    <definedName name="Z_303BC6A9_6405_4A76_B0D5_CB128D037BAB_.wvu.FilterData" localSheetId="0" hidden="1">'CONSOLIDADO FPS'!$B$7:$X$131</definedName>
    <definedName name="Z_31FC0449_7F2B_486C_801A_B1DC19FA2609_.wvu.FilterData" localSheetId="0" hidden="1">'CONSOLIDADO FPS'!$B$7:$X$131</definedName>
    <definedName name="Z_3855C310_C502_4C2A_A7A5_CB4E88A08025_.wvu.FilterData" localSheetId="0" hidden="1">'CONSOLIDADO FPS'!$B$7:$X$131</definedName>
    <definedName name="Z_45FAAFB2_FD84_4125_BEBA_F58C9F50FC53_.wvu.FilterData" localSheetId="0" hidden="1">'CONSOLIDADO FPS'!$B$8:$W$131</definedName>
    <definedName name="Z_46154A14_64F1_4932_86BD_95FD5DF12AE9_.wvu.FilterData" localSheetId="0" hidden="1">'CONSOLIDADO FPS'!$B$9:$CT$131</definedName>
    <definedName name="Z_4C5B32B1_D646_4CFF_AD7D_47602F3B68E6_.wvu.FilterData" localSheetId="0" hidden="1">'CONSOLIDADO FPS'!$B$7:$X$131</definedName>
    <definedName name="Z_4DEA9780_9C77_4650_9D3D_925F9A793B20_.wvu.FilterData" localSheetId="0" hidden="1">'CONSOLIDADO FPS'!$B$8:$W$131</definedName>
    <definedName name="Z_529241C0_4399_46A3_83E9_9389A2B70EA5_.wvu.FilterData" localSheetId="0" hidden="1">'CONSOLIDADO FPS'!$B$8:$W$133</definedName>
    <definedName name="Z_5533AE1B_1C51_4938_AA95_2C1B07D4FAB7_.wvu.FilterData" localSheetId="0" hidden="1">'CONSOLIDADO FPS'!$B$8:$W$131</definedName>
    <definedName name="Z_58DA89A0_4208_4314_97B8_E9B138298485_.wvu.FilterData" localSheetId="0" hidden="1">'CONSOLIDADO FPS'!$B$8:$W$131</definedName>
    <definedName name="Z_5B4EB74B_113E_4AAF_8D89_D54FB923A4B3_.wvu.FilterData" localSheetId="0" hidden="1">'CONSOLIDADO FPS'!$B$9:$CT$131</definedName>
    <definedName name="Z_6046D02D_AAE5_44CB_8D5F_9F3115D8C5EB_.wvu.FilterData" localSheetId="0" hidden="1">'CONSOLIDADO FPS'!$B$7:$X$131</definedName>
    <definedName name="Z_654863D9_3B81_41D7_800E_F7DF44E80763_.wvu.FilterData" localSheetId="0" hidden="1">'CONSOLIDADO FPS'!$B$8:$W$133</definedName>
    <definedName name="Z_65B0F00B_4895_4B1B_8D9F_862640B422CC_.wvu.FilterData" localSheetId="0" hidden="1">'CONSOLIDADO FPS'!$B$7:$X$131</definedName>
    <definedName name="Z_66FC72FB_23BA_45F2_B2DB_5B1B76E7E1EF_.wvu.FilterData" localSheetId="0" hidden="1">'CONSOLIDADO FPS'!$B$7:$X$131</definedName>
    <definedName name="Z_693EF3A4_0DE6_4CB4_B025_4A504E5544C3_.wvu.FilterData" localSheetId="0" hidden="1">'CONSOLIDADO FPS'!$B$7:$X$131</definedName>
    <definedName name="Z_694887E2_4C2D_418D_B7B7_62463D669B59_.wvu.FilterData" localSheetId="0" hidden="1">'CONSOLIDADO FPS'!$B$8:$W$133</definedName>
    <definedName name="Z_715F6026_DF32_4927_B6B2_53857B697267_.wvu.FilterData" localSheetId="0" hidden="1">'CONSOLIDADO FPS'!$B$8:$W$131</definedName>
    <definedName name="Z_7306E610_D5AE_477E_BDC0_2AF5771E2F31_.wvu.FilterData" localSheetId="0" hidden="1">'CONSOLIDADO FPS'!$B$7:$X$131</definedName>
    <definedName name="Z_769E07DE_FA13_432E_B400_7150AC401411_.wvu.FilterData" localSheetId="0" hidden="1">'CONSOLIDADO FPS'!$B$7:$X$131</definedName>
    <definedName name="Z_77D8F687_02EE_4AB0_8731_EC0BE10AED48_.wvu.FilterData" localSheetId="0" hidden="1">'CONSOLIDADO FPS'!$B$8:$W$133</definedName>
    <definedName name="Z_782C08C3_5058_44C9_8645_1E1DCD66AA25_.wvu.FilterData" localSheetId="0" hidden="1">'CONSOLIDADO FPS'!$B$8:$W$131</definedName>
    <definedName name="Z_795DDEF8_E875_4CD9_8A59_627FCC8EEA6E_.wvu.FilterData" localSheetId="0" hidden="1">'CONSOLIDADO FPS'!$B$8:$W$131</definedName>
    <definedName name="Z_7B7D5D3A_3266_46E8_9283_AE9EE53FB409_.wvu.FilterData" localSheetId="0" hidden="1">'CONSOLIDADO FPS'!$B$7:$X$131</definedName>
    <definedName name="Z_7B978608_9C28_42FD_9EC7_0A0501D0FD8F_.wvu.FilterData" localSheetId="0" hidden="1">'CONSOLIDADO FPS'!$B$7:$X$131</definedName>
    <definedName name="Z_80D71AE2_7071_47EE_B296_66FB211AD091_.wvu.FilterData" localSheetId="0" hidden="1">'CONSOLIDADO FPS'!$B$8:$W$131</definedName>
    <definedName name="Z_844BAAD0_A28D_405F_B893_8565901EEA25_.wvu.FilterData" localSheetId="0" hidden="1">'CONSOLIDADO FPS'!$B$8:$W$131</definedName>
    <definedName name="Z_8A12A8B1_85D9_47B4_8E69_978231450AAB_.wvu.FilterData" localSheetId="0" hidden="1">'CONSOLIDADO FPS'!$B$7:$X$131</definedName>
    <definedName name="Z_8D4E443D_71E8_4AF5_932E_F7EF8807BFCA_.wvu.FilterData" localSheetId="0" hidden="1">'CONSOLIDADO FPS'!$B$8:$W$133</definedName>
    <definedName name="Z_8D725091_C0FA_42D3_B6A4_44C25DF5F786_.wvu.FilterData" localSheetId="0" hidden="1">'CONSOLIDADO FPS'!$B$8:$W$131</definedName>
    <definedName name="Z_8D8A89F4_D206_4E7F_A006_DE2A8B54A53F_.wvu.FilterData" localSheetId="0" hidden="1">'CONSOLIDADO FPS'!$B$8:$W$131</definedName>
    <definedName name="Z_8EF65972_B845_42F8_8B9A_14AAF2E8E26A_.wvu.FilterData" localSheetId="0" hidden="1">'CONSOLIDADO FPS'!$B$7:$X$131</definedName>
    <definedName name="Z_90085D9A_C33F_4EFA_9F82_ABF4E90C0791_.wvu.FilterData" localSheetId="0" hidden="1">'CONSOLIDADO FPS'!$B$8:$W$131</definedName>
    <definedName name="Z_91FB108F_E8AD_478D_A2EA_DF1AA44C2A05_.wvu.FilterData" localSheetId="0" hidden="1">'CONSOLIDADO FPS'!$B$8:$W$131</definedName>
    <definedName name="Z_92930ECE_3555_4503_AEBE_217C708D6548_.wvu.FilterData" localSheetId="0" hidden="1">'CONSOLIDADO FPS'!$B$8:$W$131</definedName>
    <definedName name="Z_9660AEA4_2060_4F43_A859_3A1A06512EC9_.wvu.FilterData" localSheetId="0" hidden="1">'CONSOLIDADO FPS'!$B$8:$W$131</definedName>
    <definedName name="Z_A5CCD38C_8FC2_4295_A09B_41B0FF27106E_.wvu.FilterData" localSheetId="0" hidden="1">'CONSOLIDADO FPS'!$B$8:$W$133</definedName>
    <definedName name="Z_A6835DC7_4D5F_43A3_AFE9_F1BA905E0E1C_.wvu.FilterData" localSheetId="0" hidden="1">'CONSOLIDADO FPS'!$B$8:$W$133</definedName>
    <definedName name="Z_AB6C19FE_BEE7_43D4_B6A9_913831107427_.wvu.FilterData" localSheetId="0" hidden="1">'CONSOLIDADO FPS'!$B$8:$W$131</definedName>
    <definedName name="Z_ABED2EA6_E123_4261_8355_6A28890184C4_.wvu.FilterData" localSheetId="0" hidden="1">'CONSOLIDADO FPS'!$B$8:$W$131</definedName>
    <definedName name="Z_B1DDEB82_8321_450A_9CB8_F1D65F151EF2_.wvu.FilterData" localSheetId="0" hidden="1">'CONSOLIDADO FPS'!$B$8:$W$131</definedName>
    <definedName name="Z_B2BE5A9E_4A42_451B_8D40_BB3D14CEEE22_.wvu.FilterData" localSheetId="0" hidden="1">'CONSOLIDADO FPS'!$B$8:$W$133</definedName>
    <definedName name="Z_B3AAEF4C_648A_457C_B406_FB77D73B9148_.wvu.FilterData" localSheetId="0" hidden="1">'CONSOLIDADO FPS'!$B$8:$W$133</definedName>
    <definedName name="Z_B41DDC9C_AFB9_4E33_A70E_B8FB804AB3C8_.wvu.FilterData" localSheetId="0" hidden="1">'CONSOLIDADO FPS'!$B$7:$X$131</definedName>
    <definedName name="Z_B689FF59_5000_4D79_8A4C_3EC90C0E25EC_.wvu.FilterData" localSheetId="0" hidden="1">'CONSOLIDADO FPS'!$B$8:$W$133</definedName>
    <definedName name="Z_B7017A7E_F223_4FF3_93EC_CF7C8D78AC44_.wvu.FilterData" localSheetId="0" hidden="1">'CONSOLIDADO FPS'!$B$8:$W$131</definedName>
    <definedName name="Z_B7795AB3_D170_4AAE_BFD2_281061B42698_.wvu.FilterData" localSheetId="0" hidden="1">'CONSOLIDADO FPS'!$B$8:$W$131</definedName>
    <definedName name="Z_BA53677E_C03E_437D_8C85_5186A17ACC70_.wvu.FilterData" localSheetId="0" hidden="1">'CONSOLIDADO FPS'!$B$7:$X$131</definedName>
    <definedName name="Z_BABCE3DA_41C7_4BA4_BF32_CEBCA3C7FBFB_.wvu.FilterData" localSheetId="0" hidden="1">'CONSOLIDADO FPS'!$B$7:$X$131</definedName>
    <definedName name="Z_BD78D152_D5BA_4DC6_B3C2_8053A96D3394_.wvu.FilterData" localSheetId="0" hidden="1">'CONSOLIDADO FPS'!$B$8:$W$131</definedName>
    <definedName name="Z_BEB7010E_0A39_4CFD_90B0_2F697BF596F4_.wvu.FilterData" localSheetId="0" hidden="1">'CONSOLIDADO FPS'!$B$7:$X$131</definedName>
    <definedName name="Z_BF6A269C_319A_449D_9DEE_C167A1947CCB_.wvu.FilterData" localSheetId="0" hidden="1">'CONSOLIDADO FPS'!$B$8:$W$133</definedName>
    <definedName name="Z_C034CDCE_9024_4CA8_BB74_03D3242FB974_.wvu.FilterData" localSheetId="0" hidden="1">'CONSOLIDADO FPS'!$B$8:$W$133</definedName>
    <definedName name="Z_C077E3F6_3D22_464D_A684_4351DA91EB2F_.wvu.FilterData" localSheetId="0" hidden="1">'CONSOLIDADO FPS'!$B$8:$W$133</definedName>
    <definedName name="Z_C15180F4_8B2C_439B_BA27_540B689E477F_.wvu.FilterData" localSheetId="0" hidden="1">'CONSOLIDADO FPS'!$B$7:$X$131</definedName>
    <definedName name="Z_C40E6BE3_484D_4544_928B_D8DDF2AB3783_.wvu.FilterData" localSheetId="0" hidden="1">'CONSOLIDADO FPS'!$B$8:$W$131</definedName>
    <definedName name="Z_C98581CA_1CB1_4AB7_AF06_0F97E11070A5_.wvu.FilterData" localSheetId="0" hidden="1">'CONSOLIDADO FPS'!$B$7:$X$131</definedName>
    <definedName name="Z_CA920909_BB91_4568_93E2_5FFFD2C0A58A_.wvu.FilterData" localSheetId="0" hidden="1">'CONSOLIDADO FPS'!$B$8:$W$133</definedName>
    <definedName name="Z_CCE4765B_A14F_4A92_82FA_9DD518161BF7_.wvu.FilterData" localSheetId="0" hidden="1">'CONSOLIDADO FPS'!$B$8:$W$131</definedName>
    <definedName name="Z_D00866BA_2C39_4EFE_AC37_6CDE97418B31_.wvu.FilterData" localSheetId="0" hidden="1">'CONSOLIDADO FPS'!$B$7:$X$131</definedName>
    <definedName name="Z_D500F73B_2F6D_4B17_84F7_6FCFDEB08288_.wvu.FilterData" localSheetId="0" hidden="1">'CONSOLIDADO FPS'!$B$8:$W$131</definedName>
    <definedName name="Z_D6DE96E3_3820_4F46_BE6D_842B8B132E18_.wvu.FilterData" localSheetId="0" hidden="1">'CONSOLIDADO FPS'!$B$8:$W$131</definedName>
    <definedName name="Z_D6FA67F3_A3C0_462B_A725_AD79F4413845_.wvu.FilterData" localSheetId="0" hidden="1">'CONSOLIDADO FPS'!$B$8:$W$131</definedName>
    <definedName name="Z_E25DB202_CD41_4D26_8CD6_9D5B9AA08587_.wvu.FilterData" localSheetId="0" hidden="1">'CONSOLIDADO FPS'!$B$8:$W$131</definedName>
    <definedName name="Z_E4FF7A71_37D9_43B0_BC86_19370A886D52_.wvu.FilterData" localSheetId="0" hidden="1">'CONSOLIDADO FPS'!$B$8:$W$131</definedName>
    <definedName name="Z_E976B3AD_76E3_4FE6_B2CE_66AB4E4234CA_.wvu.FilterData" localSheetId="0" hidden="1">'CONSOLIDADO FPS'!$B$8:$W$131</definedName>
    <definedName name="Z_ECEB531A_9E74_4E6F_89D9_8E31F851F46B_.wvu.FilterData" localSheetId="0" hidden="1">'CONSOLIDADO FPS'!$B$8:$W$133</definedName>
    <definedName name="Z_EDA1EB56_E0D1_46C7_93CD_4F77CB262DC0_.wvu.FilterData" localSheetId="0" hidden="1">'CONSOLIDADO FPS'!$B$8:$W$133</definedName>
    <definedName name="Z_EE1813DE_122C_4811_9353_618DBB9D76FF_.wvu.FilterData" localSheetId="0" hidden="1">'CONSOLIDADO FPS'!$B$8:$W$133</definedName>
    <definedName name="Z_EEEB7E7E_F9AD_493C_9E4E_DFC613848247_.wvu.FilterData" localSheetId="0" hidden="1">'CONSOLIDADO FPS'!$B$8:$W$133</definedName>
    <definedName name="Z_F007E262_8C10_47DA_9B2D_BE0B4FAB6FA0_.wvu.FilterData" localSheetId="0" hidden="1">'CONSOLIDADO FPS'!$B$8:$W$131</definedName>
    <definedName name="Z_F0DC4331_C9FC_4D43_8EF9_832FDCE555B5_.wvu.FilterData" localSheetId="0" hidden="1">'CONSOLIDADO FPS'!$B$7:$X$131</definedName>
    <definedName name="Z_F52F4416_2871_4190_AE78_778D64BF1D57_.wvu.FilterData" localSheetId="0" hidden="1">'CONSOLIDADO FPS'!$B$7:$X$131</definedName>
    <definedName name="Z_F6D2E6A7_00EB_4BF1_B03F_4184EBC2E865_.wvu.FilterData" localSheetId="0" hidden="1">'CONSOLIDADO FPS'!$B$7:$X$131</definedName>
    <definedName name="Z_FAA471CD_8730_41DC_9D68_83E4AD523B6C_.wvu.FilterData" localSheetId="0" hidden="1">'CONSOLIDADO FPS'!$B$8:$W$131</definedName>
    <definedName name="Z_FAF4461B_5F03_45DF_8DBF_26CD69614D2E_.wvu.FilterData" localSheetId="0" hidden="1">'CONSOLIDADO FPS'!$B$8:$W$131</definedName>
    <definedName name="Z_FE1F602A_0CD1_427A_B144_B0227712E3C5_.wvu.FilterData" localSheetId="0" hidden="1">'CONSOLIDADO FPS'!$B$7:$X$131</definedName>
  </definedNames>
  <calcPr fullCalcOnLoad="1"/>
</workbook>
</file>

<file path=xl/comments1.xml><?xml version="1.0" encoding="utf-8"?>
<comments xmlns="http://schemas.openxmlformats.org/spreadsheetml/2006/main">
  <authors>
    <author/>
  </authors>
  <commentList>
    <comment ref="B8" authorId="0">
      <text>
        <r>
          <rPr>
            <b/>
            <sz val="8"/>
            <rFont val="Tahoma"/>
            <family val="2"/>
          </rPr>
          <t>Numeración o consecutivo del hallazgo</t>
        </r>
      </text>
    </comment>
    <comment ref="D8" authorId="0">
      <text>
        <r>
          <rPr>
            <b/>
            <sz val="8"/>
            <rFont val="Tahoma"/>
            <family val="2"/>
          </rPr>
          <t xml:space="preserve">Registre la No conformidad  evidenciada. La descripción de la misma no debe sobrepasar las 50 palabras)
</t>
        </r>
      </text>
    </comment>
    <comment ref="E8" authorId="0">
      <text>
        <r>
          <rPr>
            <sz val="8"/>
            <rFont val="Tahoma"/>
            <family val="2"/>
          </rPr>
          <t>R</t>
        </r>
        <r>
          <rPr>
            <sz val="8"/>
            <rFont val="Tahoma"/>
            <family val="2"/>
          </rPr>
          <t xml:space="preserve">egistre la procedencia de la No conformidad  de acuerdo a las siguientes fuentes:
- Autoevaluación
- Informes de Auditoría Externa de calidad
-  Informes Auditoría Interna de Calidad
- Auditoria de Control Interno
- Contraloría General de la República
- Servicio no conforme
-  Revisión por la dirección.
- Resultado análisis de indicadores
- Otro, especifique.
</t>
        </r>
      </text>
    </comment>
    <comment ref="F8" authorId="0">
      <text>
        <r>
          <rPr>
            <b/>
            <sz val="8"/>
            <rFont val="Tahoma"/>
            <family val="2"/>
          </rPr>
          <t xml:space="preserve">Diligenciar la causa o causas concretas que originaron la situación observada. Evidencie en  papeles de trabajo u otro documento dicho análisis. 
</t>
        </r>
      </text>
    </comment>
    <comment ref="G8" authorId="0">
      <text>
        <r>
          <rPr>
            <b/>
            <sz val="8"/>
            <rFont val="Tahoma"/>
            <family val="2"/>
          </rPr>
          <t xml:space="preserve">Se registra la acción (correctiva y/o preventiva) que adopta la entidad para subsanar o corregir la causa que genera el  hallazgo.
</t>
        </r>
      </text>
    </comment>
    <comment ref="H8" authorId="0">
      <text>
        <r>
          <rPr>
            <b/>
            <sz val="8"/>
            <rFont val="Tahoma"/>
            <family val="2"/>
          </rPr>
          <t xml:space="preserve"> </t>
        </r>
        <r>
          <rPr>
            <b/>
            <sz val="8"/>
            <rFont val="Tahoma"/>
            <family val="2"/>
          </rPr>
          <t xml:space="preserve">Propósito que tiene el cumplir con la acción de mejoramiento emprendida para corregir o prevenir las situaciones que se derivan de los hallazgos 
</t>
        </r>
      </text>
    </comment>
    <comment ref="I8" authorId="0">
      <text>
        <r>
          <rPr>
            <b/>
            <sz val="8"/>
            <rFont val="Tahoma"/>
            <family val="2"/>
          </rPr>
          <t xml:space="preserve">Pasos cuantificables que permitan medir el avance y cumplimiento de la acción de mejoramiento.
Sepueden incluir tantas filas como metas sean necesarios.
</t>
        </r>
      </text>
    </comment>
    <comment ref="J8" authorId="0">
      <text>
        <r>
          <rPr>
            <b/>
            <sz val="8"/>
            <rFont val="Tahoma"/>
            <family val="2"/>
          </rPr>
          <t xml:space="preserve">Nombre de la unidad de medida que se utiliza para medir el grado de avance de cada meta (unidades o porcentajes).Ej: procedimiento, memorando, oficio, circular, registro, cronograma, matriz, indicadores, etc….
</t>
        </r>
      </text>
    </comment>
    <comment ref="K8" authorId="0">
      <text>
        <r>
          <rPr>
            <b/>
            <sz val="8"/>
            <rFont val="Tahoma"/>
            <family val="2"/>
          </rPr>
          <t xml:space="preserve">Volumen o tamaño de la meta, establecido en unidades o porcentajes. Ej: 1,2,3.
</t>
        </r>
      </text>
    </comment>
    <comment ref="N8" authorId="0">
      <text>
        <r>
          <rPr>
            <b/>
            <sz val="8"/>
            <rFont val="Tahoma"/>
            <family val="2"/>
          </rPr>
          <t xml:space="preserve">Fecha programada   para dar inicio a la ejecución de cada meta. (dd/mm/aa)
</t>
        </r>
      </text>
    </comment>
    <comment ref="O8" authorId="0">
      <text>
        <r>
          <rPr>
            <b/>
            <sz val="8"/>
            <rFont val="Tahoma"/>
            <family val="2"/>
          </rPr>
          <t xml:space="preserve">Fecha programada para concluir la ejecución de cada meta. Registre la fecha en formato  (dd/mm/aa).
</t>
        </r>
      </text>
    </comment>
    <comment ref="L9" authorId="0">
      <text>
        <r>
          <rPr>
            <b/>
            <sz val="8"/>
            <rFont val="Tahoma"/>
            <family val="2"/>
          </rPr>
          <t xml:space="preserve">Corresponde a la dependencia de la entidad donde se evidenció el hallazgo.
</t>
        </r>
      </text>
    </comment>
    <comment ref="M9" authorId="0">
      <text>
        <r>
          <rPr>
            <b/>
            <sz val="8"/>
            <rFont val="Tahoma"/>
            <family val="2"/>
          </rPr>
          <t xml:space="preserve">Nombre  y cargo del funcionario(s) responsable(s) de la ejecución de la meta.
</t>
        </r>
      </text>
    </comment>
    <comment ref="P9" authorId="0">
      <text>
        <r>
          <rPr>
            <sz val="8"/>
            <rFont val="Tahoma"/>
            <family val="2"/>
          </rPr>
          <t xml:space="preserve">En forma clara y precisa señale los aciertos o fallas de las actividades realizadas. 
</t>
        </r>
      </text>
    </comment>
    <comment ref="Q9" authorId="0">
      <text>
        <r>
          <rPr>
            <b/>
            <sz val="8"/>
            <rFont val="Tahoma"/>
            <family val="2"/>
          </rPr>
          <t xml:space="preserve">Se consigna el número de unidades ejecutadas por cada una de las metas:
FPS:
fondo de pasivo social:
</t>
        </r>
      </text>
    </comment>
    <comment ref="R9" authorId="0">
      <text>
        <r>
          <rPr>
            <b/>
            <sz val="8"/>
            <rFont val="Tahoma"/>
            <family val="2"/>
          </rPr>
          <t>Calcula el avance porcentual de la meta  dividiendo la ejecución informada en la columna T sobre la columna L
fondo de pasivo social:</t>
        </r>
        <r>
          <rPr>
            <b/>
            <sz val="8"/>
            <rFont val="Tahoma"/>
            <family val="2"/>
          </rPr>
          <t xml:space="preserve">
</t>
        </r>
      </text>
    </comment>
    <comment ref="S9" authorId="0">
      <text>
        <r>
          <rPr>
            <b/>
            <sz val="8"/>
            <rFont val="Tahoma"/>
            <family val="2"/>
          </rPr>
          <t xml:space="preserve">Estado de la meta implementada, utilizando las letras T, P y SI,  (T terminada, P en proceso, SI sin iniciar). Para las actividades que se encuentren en proceso registre el porcentaje de avance en la descripción del seguimiento.
</t>
        </r>
      </text>
    </comment>
    <comment ref="T9" authorId="0">
      <text>
        <r>
          <rPr>
            <b/>
            <sz val="8"/>
            <rFont val="Tahoma"/>
            <family val="2"/>
          </rPr>
          <t>En forma clara y precisa describa el resultado de la  verificación</t>
        </r>
      </text>
    </comment>
    <comment ref="U9" authorId="0">
      <text>
        <r>
          <rPr>
            <b/>
            <sz val="8"/>
            <rFont val="Tahoma"/>
            <family val="2"/>
          </rPr>
          <t xml:space="preserve">Determine el estado del hallazgo de acuerdo con la verificación efectuada a la efectividad de las metas implementadas, utilizando las letras A y C,  (A abierto, C cerrado). </t>
        </r>
      </text>
    </comment>
    <comment ref="V9" authorId="0">
      <text>
        <r>
          <rPr>
            <sz val="8"/>
            <rFont val="Tahoma"/>
            <family val="2"/>
          </rPr>
          <t xml:space="preserve"> </t>
        </r>
        <r>
          <rPr>
            <b/>
            <sz val="8"/>
            <rFont val="Tahoma"/>
            <family val="2"/>
          </rPr>
          <t>Los auditores u OACI registran la fecha en que se realiza la auditoria de seguimiento</t>
        </r>
      </text>
    </comment>
    <comment ref="W9" authorId="0">
      <text>
        <r>
          <rPr>
            <b/>
            <sz val="8"/>
            <rFont val="Tahoma"/>
            <family val="2"/>
          </rPr>
          <t xml:space="preserve">Consigne el nombre del auditor que realiza la verificación
</t>
        </r>
      </text>
    </comment>
    <comment ref="K13" authorId="0">
      <text>
        <r>
          <rPr>
            <b/>
            <sz val="8"/>
            <rFont val="Tahoma"/>
            <family val="2"/>
          </rPr>
          <t xml:space="preserve">carmeng:
</t>
        </r>
        <r>
          <rPr>
            <sz val="8"/>
            <rFont val="Tahoma"/>
            <family val="2"/>
          </rPr>
          <t>Los cortes son: 30 de marzo y 30 de junio de 2010</t>
        </r>
      </text>
    </comment>
  </commentList>
</comments>
</file>

<file path=xl/comments2.xml><?xml version="1.0" encoding="utf-8"?>
<comments xmlns="http://schemas.openxmlformats.org/spreadsheetml/2006/main">
  <authors>
    <author/>
  </authors>
  <commentList>
    <comment ref="B2" authorId="0">
      <text>
        <r>
          <rPr>
            <b/>
            <sz val="8"/>
            <rFont val="Tahoma"/>
            <family val="2"/>
          </rPr>
          <t>Numeración o consecutivo del hallazgo</t>
        </r>
      </text>
    </comment>
    <comment ref="D2" authorId="0">
      <text>
        <r>
          <rPr>
            <b/>
            <sz val="8"/>
            <rFont val="Tahoma"/>
            <family val="2"/>
          </rPr>
          <t xml:space="preserve">Registre la No conformidad  evidenciada. La descripción de la misma no debe sobrepasar las 50 palabras)
</t>
        </r>
      </text>
    </comment>
    <comment ref="E2" authorId="0">
      <text>
        <r>
          <rPr>
            <sz val="8"/>
            <rFont val="Tahoma"/>
            <family val="2"/>
          </rPr>
          <t>R</t>
        </r>
        <r>
          <rPr>
            <sz val="8"/>
            <rFont val="Tahoma"/>
            <family val="2"/>
          </rPr>
          <t xml:space="preserve">egistre la procedencia de la No conformidad  de acuerdo a las siguientes fuentes:
- Autoevaluación
- Informes de Auditoría Externa de calidad
-  Informes Auditoría Interna de Calidad
- Auditoria de Control Interno
- Contraloría General de la República
- Servicio no conforme
-  Revisión por la dirección.
- Resultado análisis de indicadores
- Otro, especifique.
</t>
        </r>
      </text>
    </comment>
    <comment ref="F2" authorId="0">
      <text>
        <r>
          <rPr>
            <b/>
            <sz val="8"/>
            <rFont val="Tahoma"/>
            <family val="2"/>
          </rPr>
          <t xml:space="preserve">Diligenciar la causa o causas concretas que originaron la situación observada. Evidencie en  papeles de trabajo u otro documento dicho análisis. 
</t>
        </r>
      </text>
    </comment>
    <comment ref="G2" authorId="0">
      <text>
        <r>
          <rPr>
            <b/>
            <sz val="8"/>
            <rFont val="Tahoma"/>
            <family val="2"/>
          </rPr>
          <t xml:space="preserve">Se registra la acción (correctiva y/o preventiva) que adopta la entidad para subsanar o corregir la causa que genera el  hallazgo.
</t>
        </r>
      </text>
    </comment>
    <comment ref="H2" authorId="0">
      <text>
        <r>
          <rPr>
            <b/>
            <sz val="8"/>
            <rFont val="Tahoma"/>
            <family val="2"/>
          </rPr>
          <t xml:space="preserve"> </t>
        </r>
        <r>
          <rPr>
            <b/>
            <sz val="8"/>
            <rFont val="Tahoma"/>
            <family val="2"/>
          </rPr>
          <t xml:space="preserve">Propósito que tiene el cumplir con la acción de mejoramiento emprendida para corregir o prevenir las situaciones que se derivan de los hallazgos 
</t>
        </r>
      </text>
    </comment>
    <comment ref="I2" authorId="0">
      <text>
        <r>
          <rPr>
            <b/>
            <sz val="8"/>
            <rFont val="Tahoma"/>
            <family val="2"/>
          </rPr>
          <t xml:space="preserve">Pasos cuantificables que permitan medir el avance y cumplimiento de la acción de mejoramiento.
Sepueden incluir tantas filas como metas sean necesarios.
</t>
        </r>
      </text>
    </comment>
    <comment ref="J2" authorId="0">
      <text>
        <r>
          <rPr>
            <b/>
            <sz val="8"/>
            <rFont val="Tahoma"/>
            <family val="2"/>
          </rPr>
          <t xml:space="preserve">Nombre de la unidad de medida que se utiliza para medir el grado de avance de cada meta (unidades o porcentajes).Ej: procedimiento, memorando, oficio, circular, registro, cronograma, matriz, indicadores, etc….
</t>
        </r>
      </text>
    </comment>
    <comment ref="K2" authorId="0">
      <text>
        <r>
          <rPr>
            <b/>
            <sz val="8"/>
            <rFont val="Tahoma"/>
            <family val="2"/>
          </rPr>
          <t xml:space="preserve">Volumen o tamaño de la meta, establecido en unidades o porcentajes. Ej: 1,2,3.
</t>
        </r>
      </text>
    </comment>
    <comment ref="N2" authorId="0">
      <text>
        <r>
          <rPr>
            <b/>
            <sz val="8"/>
            <rFont val="Tahoma"/>
            <family val="2"/>
          </rPr>
          <t xml:space="preserve">Fecha programada   para dar inicio a la ejecución de cada meta. (dd/mm/aa)
</t>
        </r>
      </text>
    </comment>
    <comment ref="O2" authorId="0">
      <text>
        <r>
          <rPr>
            <b/>
            <sz val="8"/>
            <rFont val="Tahoma"/>
            <family val="2"/>
          </rPr>
          <t xml:space="preserve">Fecha programada para concluir la ejecución de cada meta. Registre la fecha en formato  (dd/mm/aa).
</t>
        </r>
      </text>
    </comment>
    <comment ref="L3" authorId="0">
      <text>
        <r>
          <rPr>
            <b/>
            <sz val="8"/>
            <rFont val="Tahoma"/>
            <family val="2"/>
          </rPr>
          <t xml:space="preserve">Corresponde a la dependencia de la entidad donde se evidenció el hallazgo.
</t>
        </r>
      </text>
    </comment>
    <comment ref="M3" authorId="0">
      <text>
        <r>
          <rPr>
            <b/>
            <sz val="8"/>
            <rFont val="Tahoma"/>
            <family val="2"/>
          </rPr>
          <t xml:space="preserve">Nombre  y cargo del funcionario(s) responsable(s) de la ejecución de la meta.
</t>
        </r>
      </text>
    </comment>
    <comment ref="P3" authorId="0">
      <text>
        <r>
          <rPr>
            <sz val="8"/>
            <rFont val="Tahoma"/>
            <family val="2"/>
          </rPr>
          <t xml:space="preserve">En forma clara y precisa señale los aciertos o fallas de las actividades realizadas. 
</t>
        </r>
      </text>
    </comment>
    <comment ref="Q3" authorId="0">
      <text>
        <r>
          <rPr>
            <b/>
            <sz val="8"/>
            <rFont val="Tahoma"/>
            <family val="2"/>
          </rPr>
          <t xml:space="preserve">Se consigna el número de unidades ejecutadas por cada una de las metas:
FPS:
fondo de pasivo social:
</t>
        </r>
      </text>
    </comment>
    <comment ref="R3" authorId="0">
      <text>
        <r>
          <rPr>
            <b/>
            <sz val="8"/>
            <rFont val="Tahoma"/>
            <family val="2"/>
          </rPr>
          <t>Calcula el avance porcentual de la meta  dividiendo la ejecución informada en la columna T sobre la columna L
fondo de pasivo social:</t>
        </r>
        <r>
          <rPr>
            <b/>
            <sz val="8"/>
            <rFont val="Tahoma"/>
            <family val="2"/>
          </rPr>
          <t xml:space="preserve">
</t>
        </r>
      </text>
    </comment>
    <comment ref="S3" authorId="0">
      <text>
        <r>
          <rPr>
            <b/>
            <sz val="8"/>
            <rFont val="Tahoma"/>
            <family val="2"/>
          </rPr>
          <t xml:space="preserve">Estado de la meta implementada, utilizando las letras T, P y SI,  (T terminada, P en proceso, SI sin iniciar). Para las actividades que se encuentren en proceso registre el porcentaje de avance en la descripción del seguimiento.
</t>
        </r>
      </text>
    </comment>
    <comment ref="T3" authorId="0">
      <text>
        <r>
          <rPr>
            <b/>
            <sz val="8"/>
            <rFont val="Tahoma"/>
            <family val="2"/>
          </rPr>
          <t>En forma clara y precisa describa el resultado de la  verificación</t>
        </r>
      </text>
    </comment>
    <comment ref="U3" authorId="0">
      <text>
        <r>
          <rPr>
            <b/>
            <sz val="8"/>
            <rFont val="Tahoma"/>
            <family val="2"/>
          </rPr>
          <t xml:space="preserve">Determine el estado del hallazgo de acuerdo con la verificación efectuada a la efectividad de las metas implementadas, utilizando las letras A y C,  (A abierto, C cerrado). </t>
        </r>
      </text>
    </comment>
    <comment ref="V3" authorId="0">
      <text>
        <r>
          <rPr>
            <sz val="8"/>
            <rFont val="Tahoma"/>
            <family val="2"/>
          </rPr>
          <t xml:space="preserve"> </t>
        </r>
        <r>
          <rPr>
            <b/>
            <sz val="8"/>
            <rFont val="Tahoma"/>
            <family val="2"/>
          </rPr>
          <t>Los auditores u OACI registran la fecha en que se realiza la auditoria de seguimiento</t>
        </r>
      </text>
    </comment>
    <comment ref="W3" authorId="0">
      <text>
        <r>
          <rPr>
            <b/>
            <sz val="8"/>
            <rFont val="Tahoma"/>
            <family val="2"/>
          </rPr>
          <t xml:space="preserve">Consigne el nombre del auditor que realiza la verificación
</t>
        </r>
      </text>
    </comment>
  </commentList>
</comments>
</file>

<file path=xl/sharedStrings.xml><?xml version="1.0" encoding="utf-8"?>
<sst xmlns="http://schemas.openxmlformats.org/spreadsheetml/2006/main" count="1736" uniqueCount="834">
  <si>
    <t>ADMINISTRACIÓN DEL SISTEMA INTEGRAL DE  GESTIÓN (MECI - CALIDAD)</t>
  </si>
  <si>
    <t xml:space="preserve">SISTEMA  INTEGRAL DE GESTIÓN (MECI - CALIDAD)  </t>
  </si>
  <si>
    <t>FORMATO PLAN DE MEJORAMIENTO INSTITUCIONAL</t>
  </si>
  <si>
    <t>VERSIÓN: 3</t>
  </si>
  <si>
    <t>CODIGO:PEMYMOPSFO06</t>
  </si>
  <si>
    <t>FECHA DE ACTUALIZACIÓN: 10 de diciembre de 2009</t>
  </si>
  <si>
    <t>PAGINA 1 DE 1</t>
  </si>
  <si>
    <t>IDENTIFICACION DEL HALLAZGO</t>
  </si>
  <si>
    <t>PLAN DE MEJORAMIENTO</t>
  </si>
  <si>
    <t>RESULTADOS</t>
  </si>
  <si>
    <t>NUMERO DE HALLAZGO</t>
  </si>
  <si>
    <t>CODIGO DEL HALLAZGO</t>
  </si>
  <si>
    <t>NOMBRE DEL PROCESO</t>
  </si>
  <si>
    <t>DESCRIPCION DEL HALLAZGO</t>
  </si>
  <si>
    <t>ORIGEN</t>
  </si>
  <si>
    <t>CAUSA (S)</t>
  </si>
  <si>
    <t>ACCIONES</t>
  </si>
  <si>
    <t>OBJETIVO</t>
  </si>
  <si>
    <t>DESCRIPCION DE LAS METAS</t>
  </si>
  <si>
    <t>DENOMINACION DE LA UNIDAD DE MEDIDA  DE LA META</t>
  </si>
  <si>
    <t>UNIDAD DE MEDIDA DE LA META</t>
  </si>
  <si>
    <t>RESPONSABLE DE EJECUCIÓN</t>
  </si>
  <si>
    <t>FECHA DE INICIO PROGRAMADA (dd/mm/aaaa)</t>
  </si>
  <si>
    <t>FECHA DE TERMINACION PROGRAMADA (dd/mm/aaaa)</t>
  </si>
  <si>
    <t>SEGUIMIENTO RESPONSABLE DEL PROCESO</t>
  </si>
  <si>
    <t>VERIFICACION DE METAS</t>
  </si>
  <si>
    <t>DEPENDENCIA</t>
  </si>
  <si>
    <t>NOMBRE  Y CARGO DEL FUNCIONARIO (S)</t>
  </si>
  <si>
    <t>DESCRIPCION DEL SEGUIMIENTO</t>
  </si>
  <si>
    <t>AVANCE FÍSICO DE EJECUCIÓN DE LAS METAS</t>
  </si>
  <si>
    <t>PORCENTAJE DE AVANCE FÍSICO DE EJECUCIÓN DE LA(S) META(S)</t>
  </si>
  <si>
    <t xml:space="preserve">ESTADO (T, P,SI) </t>
  </si>
  <si>
    <t xml:space="preserve">DESCRIPCION DE LA VERIFICACION </t>
  </si>
  <si>
    <t xml:space="preserve">ESTADO DEL HALLAZGO (A, C) </t>
  </si>
  <si>
    <t>FECHA VERIFICACION  (dd/mm/aa)</t>
  </si>
  <si>
    <t>AUDITOR</t>
  </si>
  <si>
    <t>DIRECCIONAMIENTO ESTRATEGICO</t>
  </si>
  <si>
    <t>CGR</t>
  </si>
  <si>
    <t>Falta de claridad en la información que se rinde en la cuenta fiscal</t>
  </si>
  <si>
    <t xml:space="preserve">Actualizar y socializar la metodología para la formulación y seguimiento del plan de acción </t>
  </si>
  <si>
    <t>Controlar y garantizar la adecuada formulación y seguimiento a la ejecución del plan de acción</t>
  </si>
  <si>
    <t xml:space="preserve">Actualizar y someter a aprobación  la "Guía para la formulación y/o Ajustes del Plan de Acción"  </t>
  </si>
  <si>
    <t xml:space="preserve">Acto Administrativo de aprobación de la Guía </t>
  </si>
  <si>
    <t>Oficina Asesora de Planeación y Sistemas</t>
  </si>
  <si>
    <t>Liliana García Leiva / Ana Cecilia Cardenas</t>
  </si>
  <si>
    <t>Se actualizó  y sometió  a aprobación  la "Guía para la formulación y/o Ajustes del Plan de Acción", como se puede evidenciar en la Resolución 1441 de 30 de junio de 2010</t>
  </si>
  <si>
    <t>T</t>
  </si>
  <si>
    <t xml:space="preserve">Se evidencio que fue aprobada meidante resolución 1441 de 30 de junio de 2010 y publicada la "Guia para la Formulación del Plan de Acción" publicada en la intranet de la entidad en el Link "Comprometidos con la Calidad" "Documentos del SIG" "Guias"; se reviso la formulación del plan de Acción del 2010 publicado en la pagina web de la entidad el cual sirve de insumo para la formulación del formato 4, evidenciandose que  las actividades descritas contienen el número total de tareas o metas que se pretenden conseguir o que se van a llevar a cabo en la vigencia. La meta tiene estado TERMINADO </t>
  </si>
  <si>
    <t>C</t>
  </si>
  <si>
    <t>HERNÁN GONZÁLEZ</t>
  </si>
  <si>
    <t>Actualizar y someter a aprobación el procedimiento " Formulación y Seguimiento del Plan de Acción. "</t>
  </si>
  <si>
    <t xml:space="preserve">Acto Administrativo de aprobación del procedimiento actualizado  </t>
  </si>
  <si>
    <t>Se actualizó y   sometió a aprobación el procedimiento " Formulación y Seguimiento del Plan de Acción. "como se puede evidenciar en la Resolución 1441 de 30 de junio de 2010</t>
  </si>
  <si>
    <t xml:space="preserve">Se corroboro la aprobación mediante la resolución 1441 de 30 de junio de 2010 y publicación del Procedimiento ESDESOPSPT03    FORMULACION Y SEGUIMIENTO DEL PLAN DE ACCION; A su vez se reviso el formato 4 A de corte julio Diciembre, evidenciandose que ya no se coloca en la columna de porcentaje de avance de la actividad, cumplimientos del 100%, cuando en el seguimiento presentado no existe avance o cumplimiento de la actividad programada o esta no aplica. La meta tiene estado TERMINADO </t>
  </si>
  <si>
    <t>Evento de socialización de la metodología del Plan de Acción (Guía y Procedimiento) a los responsables de los los procesos de la Entidad</t>
  </si>
  <si>
    <t>Registro de Asistencia</t>
  </si>
  <si>
    <t>se realizo el evento de socialización de la metodología del Plan de Acción, formulación, reporte, guia y procedimiento a  procesos de la entidad, como se puede evidenciar en el registro de asistencia</t>
  </si>
  <si>
    <t>Se evidencio la respctiva socialización del paln de acción con el registro de asistencia debidamente firmado por cada uno de las asistentes de los procesos. El mismo reposa en la carpeta de la oficina de planeación y sistemas denominada REPORTE PLAN DE ACCIÓN 120.41.2, Folios 99-101.</t>
  </si>
  <si>
    <t>LISCETH RODRIGUEZ</t>
  </si>
  <si>
    <t xml:space="preserve">Expedición de nuevas normas y requerimientos del Sistema I ntegral de Gestión. </t>
  </si>
  <si>
    <t>Adelantar la actualización de los procedimientos del FPS, acorde con las normas aplicables y los requerimientos de SIG.</t>
  </si>
  <si>
    <t xml:space="preserve">Garantizar que los procedimientos del FPS, se mantengan actualizados conforme al Sistema Integrado de Gestión (MECI-CALIDAD). </t>
  </si>
  <si>
    <t>Ejecutar el Plan de Contingencia establecido</t>
  </si>
  <si>
    <t>Informes Trimestrales de avance.</t>
  </si>
  <si>
    <t>Carmén Emira Guzmán (Jefe Ofricina de Planeación y sistemas) Miryam Duarte ( Auxiliar Oficina)</t>
  </si>
  <si>
    <t>Con corte a Marzo 30 de 2011 se  elaboró informe  trimestral de avance en la actualización de los procedimientos del SIP. Conforme a éste seguimiento se evidencia un grado de avance del 84,56%, correspondiente a la actualización de 356 procedimientos de 421.</t>
  </si>
  <si>
    <t>P</t>
  </si>
  <si>
    <t>ANA MARIA GONZALEZ</t>
  </si>
  <si>
    <t>GESTION DE PRESTACIONES ECONOMICAS</t>
  </si>
  <si>
    <t>Falta de control y seguimiento en algunos procedimientos administrativos para el reconocimiento de prestaciones económicas</t>
  </si>
  <si>
    <t>Ajustar los mecanismos de control existentes en los procedimientos  y protocolos  de reconocimiento de prestaciones económicas incorporando   conforme a la normatividad vigente.</t>
  </si>
  <si>
    <t>Evitar que se  nieguen reconocimiento de prestaciones económicas a que se tenga derecho  por  error de  valoración de las pruebas aportadas.</t>
  </si>
  <si>
    <t>Actualiza los procedimientos 03040103"Sustitución pensional a herederos", 03040103 " Acogimiento Ley 44/80", 03040104 "Sustitución pensional  para hijos incapacitados", incluyendo como prueba para demostrar el parentesco el certificado del registro civil de nacimiento.</t>
  </si>
  <si>
    <t xml:space="preserve">Procedimiento actualizados y adoptados </t>
  </si>
  <si>
    <t>Coordinación de Prestaciones Económicas</t>
  </si>
  <si>
    <t>Luz Marina Parada Ballén ( Coordinadora de Grupo)</t>
  </si>
  <si>
    <t>Mediante resolución  1965  del 01 deseptiembre de 2010 se aorobaron los procedimientos MIGPEGPEPT22 "Sustitución pensional a herederos",  MIGPEGPEPT28 "Acogimiento ley 44 de 1980 / ley 1204 del 2008" y MIGPEGPEPT23 "Sustitución pensional a hijos incapacitados para trabajar".</t>
  </si>
  <si>
    <t xml:space="preserve">Se verifico tanto en el sistema (intranet) la publicación de los procedimientos actualizados (Sustitución pensional a herederos; Acogimiento ley 44 de 1980 / ley 1204 del 2008 y Sustitución pensional a hijos incapacitadospara trabajar), como la Resolución 1965 del 01 de septiembre de 2010 mediante la cual se adoptaron los mismos </t>
  </si>
  <si>
    <t xml:space="preserve">LISCETH RODRÍGUEZ </t>
  </si>
  <si>
    <t xml:space="preserve">Verificar que el sujeto activo de la presunta falsedad documental se encuentra retirado  de la nómina de pensionados  </t>
  </si>
  <si>
    <t>registro de hoja de vida del pensionado.</t>
  </si>
  <si>
    <t xml:space="preserve">Se verificó e imprimió la hoja de vida del pensionado en la nomina de pensionados, estableciendo que se encuentra retirado de la nomina desde  el mes de febrero de 2008. </t>
  </si>
  <si>
    <t>Se verifico la hoja de vidadel pensiondo correspondiente al pensionado 24652656, y se verifica que se encuentra retirado de la nomina desde el mes de febrero de 2008.</t>
  </si>
  <si>
    <t xml:space="preserve">LISCETH RODRIGUEZ </t>
  </si>
  <si>
    <t>Actualizar los protocolos de servicio de la oficina de atención al usuarios incorporando los nuevos  cambios  en los requisitos para el reconocimiento  de prestaciones económicas.</t>
  </si>
  <si>
    <t xml:space="preserve">Protocolos de servicio actualizados  y aporbados </t>
  </si>
  <si>
    <t>Coordinador de Gestón Documental</t>
  </si>
  <si>
    <t>Julio Hernando Cardenas                            ( Coordinador atención al usuario)</t>
  </si>
  <si>
    <t>Con Oficio GPE 20103100158851 de septiembre 30 de 2010, se solicitó la oficina de Planeación y Sistemas publicar en la página Web de la entidad  la modificación de los tres (3)  protocolos de servicios de pensionados de Ferrocarriles, relacionados con acogimiento ley 44. sustituciones pensionales a herederos y sustitución a hijos incapacitados para trabajar.</t>
  </si>
  <si>
    <t>Se verificaron los borradores de los protocolos donde se evidencia la incorporación de los cambios necesarios con base en los procedimientos aprobados.</t>
  </si>
  <si>
    <t>Modificar los formularios para trámites de  reconocimiento de prestaciones económicas y  publicarlos  en la página web de la entidad.( Reconocmiento de sustitución pensional, Formulario de reconocimiento  de pago de mesadas a herederos y Formulario acogemiento ley 44/80)</t>
  </si>
  <si>
    <t xml:space="preserve">Formularios publicados </t>
  </si>
  <si>
    <t xml:space="preserve">Los formatos de solicitud acogimiento ley 44 y 1204, el formato de solicitud de pago de setencias y Formulario de reconocimiento  de pago de mesadas a herederos fueron aprobados mediante resolución 3296 del 30 de diciembre de 2010. </t>
  </si>
  <si>
    <t xml:space="preserve">se verifico que mediante resolución No 3296 del 30 de diciembre de 2010 fueron aprobados fueron aprobados los formatos de Solicitud pago de sentencias, acogimienot ley 44/80 y 1204 de 2008 y solicitud de reconocimiento mesadas a heredero. Para  anterior reporte se había estipulado que los mismo habían sido enviados a la oficina de planeación y sistemas para su publicación pero al revisarse hubo de realizarse algunas modificaciones de forma y se percato que los mismos deberian ser aprobados mediente resolución hecho que ya fue decrito. </t>
  </si>
  <si>
    <t>Dar a conocer los cambios  en la documentación de referencia para el reconocimiento  de prestaciones económicas  a los funcionarios de los procesos Gestión de prestaciones económicas y Atención al Usuario.</t>
  </si>
  <si>
    <t xml:space="preserve">Memorando </t>
  </si>
  <si>
    <t>Mediante  Circular Nro, SPS 20103000000474 de septiembre 30 de 2010 ,se socializaron los procedimientos:  MIGPEGPEPT22 "Sustitución pensional a herederos",  MIGPEGPEPT28 "Acogimiento ley 44 de 1980 / ley 1204 del 2008" y MIGPEGPEPT23 "Sustitución pensional a hijos incapacitados para trabajar" a los funcionarios del proceso Gestión de Prestaciones económicas. Asi mismo, mediante Circular Nro. GPE 20103100000464 de Septiembre 30 de 2010, se solicializaron los anteriores documentos a los funcionarios de la Coordinación de Atención al Usuario.</t>
  </si>
  <si>
    <t>Se verifico en el sistema de gestión documental "ORFEO" las respectivas circulares mediante las cuales se socializaron los procedimientos "Sustitución pensional a herederos, Acogimientos ley 44 de 1980 / ley 1204 de 2008 y Sustitución pensional a hijos incapacitados para trabajar"; igualmente se verifico el fisico de las circulares donde se encuentra la firma de lso funcionarios a quienes le fueron socializados.</t>
  </si>
  <si>
    <t>19 03 007</t>
  </si>
  <si>
    <t>GESTION DE  PRESTACIONES ECONÓMICAS</t>
  </si>
  <si>
    <t>Ausencia de controles efectivos en el proceso  establecido por la misma entidad.</t>
  </si>
  <si>
    <t>Revisar y ajustar el  procedimiento de reconocimiento de auxilio funerario que permitan una adecuada revisión documental y sustanciación de expedientes</t>
  </si>
  <si>
    <t>Garantizar que no se presenten inconsistencias o errores en el reconocimiento de los auxilios funerarios</t>
  </si>
  <si>
    <t xml:space="preserve">Actualizar el  procedimiento  Reconocimiento de auxilio funerario modificando como documento requerido el registro civil de defunción y no de registro civil de nacimiento. </t>
  </si>
  <si>
    <t>procedimiento aprobado</t>
  </si>
  <si>
    <t>Grupo de trabajo de  Gestión de Prestaciones Económicas</t>
  </si>
  <si>
    <t>Luz Marina Parada Ballén (Coordinadora GIT Prestaciones Económicas)</t>
  </si>
  <si>
    <t xml:space="preserve">Mediante la Resolución No 886 de marzo 30 de 2011, fue aprobado el procedimiento MIGPEGPEPT 21 "Reconocimiento auxilio funerario" modificando como documento requerido para el trámite el registro civil de defunción y no el registro civil de nacimiento. </t>
  </si>
  <si>
    <t xml:space="preserve">Socializar el procedimiento de reconocimiento de auxilio funerario a los funcionarios intervinientes en el trámite </t>
  </si>
  <si>
    <t>Registro de socialización</t>
  </si>
  <si>
    <t>la socialización del procedimiento se tiene programada  para el mes de abril de 2011. Por lo tanto, no se ha dado inicio a la ejecución de la meta.</t>
  </si>
  <si>
    <t>SI</t>
  </si>
  <si>
    <t>Ausencia de controles efectivos en el proceso.</t>
  </si>
  <si>
    <t xml:space="preserve">Diseñar y documentar controles para asegurar la integridad de la documentación </t>
  </si>
  <si>
    <t xml:space="preserve">Mantener actualizada la documentación de los pensionados del Fondo  con información confiable y completa </t>
  </si>
  <si>
    <t xml:space="preserve">Diseñar e implementar un servico no conforme con el fin de controlar que las hojas de vida de  los pensionados mantengan la totalidad de documentos o actuaciones administrativas .     </t>
  </si>
  <si>
    <t>Servicio No conforme implementado en la matriz de servicio no conforme</t>
  </si>
  <si>
    <t>Luz Marina Parada Ballén (Coordinadora GIT Prestaciones Económicas) Jorge Alberto Espinosa (Oficina Asesora de Planeación y Sistema)</t>
  </si>
  <si>
    <t xml:space="preserve">Se encuentra en proceso el diseño de un servicio no conforme  con el fin de controlar que las hojas de vida de  los pensionados mantengan la totalidad de documentos o actuaciones administrativas . </t>
  </si>
  <si>
    <t>Evidenciar  los puntos de control definidos en el procedimiento de administración y custodia del archivo de historias laboral  de Ferrocarriles.</t>
  </si>
  <si>
    <t>Aceptación del  procedimiento de control de documentos</t>
  </si>
  <si>
    <t>Mauricio Villaneda Jímenez (Secretario General) Hernán Gonzalés (Profesional 1)</t>
  </si>
  <si>
    <t>Se proyecto oficio para solicitar al contratista los procediemientos que en el momento esta implementando para la administracion y custodia del archivo de historia laboral de ferrocarriles, El oficio se oficializara en el mes de abril del presente año.No se ha       iniciado la ejecución de la meta.</t>
  </si>
  <si>
    <t>Falta de controles sobre oportunidad en el trámite en este procedimiento.</t>
  </si>
  <si>
    <t>Revisar y ajustar el procedimiento Sustitución Pensional por Aplicación de la ley 44 del 80 y 1204 de 2008 estableciendo  puntos de   control que permitan el reconocimiento de las prestaciones economicas en términos de oportunidad y calidad</t>
  </si>
  <si>
    <t xml:space="preserve">Garantizar el reconocimiento oportuno de las sustituciones pensionales por aplicación de la ley 44/80 y 1204 de 2008. </t>
  </si>
  <si>
    <t>Actualizar el  procedimiento  de Sustitución Pensional por Aplicación de la ley 44 del 80 y 1204 de 2008, definiendo términos de oportunidad.</t>
  </si>
  <si>
    <t>Procedimiento aprobado</t>
  </si>
  <si>
    <t>Grupo Interno de Trabajo Gestión Prestaciones Económicas</t>
  </si>
  <si>
    <t>Mediante Resolución No 886 de marzo 30 de 2011 fue  aprobado y adoptado el procedimiento  MIGPEGPPT32 "sustitución pensional por aplicación ley 44 del 80 y ley 1204 de 2008.</t>
  </si>
  <si>
    <t xml:space="preserve">Socializar el   procedimiento  Sustitución Pensional por Aplicación de la ley 44 del 80 y 1204 de 2008 a los funcionarios del Proceso de Gestión de Prestaciones Económicas </t>
  </si>
  <si>
    <t>la socialización del procedimiento  se tiene programada  para el mes de abril de 2011. Por lo tanto, no se ha dado inicio a la ejecución de la meta.</t>
  </si>
  <si>
    <t>Falta de controles efectivos en el proceso de pago por parte de la Entidad.</t>
  </si>
  <si>
    <t xml:space="preserve">Revisar y ajustar el procedimiento Sustitución Pensional  estableciendo  puntos de   control en la ejecución de los certificados de disponibilidad presupuestal </t>
  </si>
  <si>
    <t xml:space="preserve">Garantizar que no se presenten inconsistencias o errores en los pagos de las sustituciones pensionales </t>
  </si>
  <si>
    <t xml:space="preserve">Actualizar el  procedimiento  procedimiento Sustitución Pensional </t>
  </si>
  <si>
    <t>Mediante la Resolucion No 886 de marzo 30 de 2011 fue aporbado y adoptado el porcedimiento MIGPEGPPT32 Reconocimiento de SUSTITUCION PENSIONAL definiendo terminos de oportunidad</t>
  </si>
  <si>
    <t xml:space="preserve">Socializar el   procedimiento  Sustitución Pensional a los funcionarios del Proceso de Gestión de Prestaciones Económicas. </t>
  </si>
  <si>
    <t>14 05 004</t>
  </si>
  <si>
    <t>GESTION DE SERVICIOS DE SALUD</t>
  </si>
  <si>
    <t>Falta de control y supervisión al recibir la información que deben rendir los interventores</t>
  </si>
  <si>
    <t xml:space="preserve">Actualizar el formato de certificaciones  de interventoria  incluyendo un campo exclusivo para el registro  de la población activa de afiliados, aplicable para el pago a las IPS contratadas </t>
  </si>
  <si>
    <t>Garantizar el control y la integridad de la información reportada por los interventores de los contratos de salud</t>
  </si>
  <si>
    <t>Modificar el formato  de certificaciones de interventoria y someterlo a aprobación del comité</t>
  </si>
  <si>
    <t>Formato aprobado mediante acto administrativo</t>
  </si>
  <si>
    <t>Subdirección Financiera</t>
  </si>
  <si>
    <t>Mauricio Villaneda Jimènez (Subdirector Financiero) / Luz Fanny Vaca (Coordinadora GIT de Contabildiad )</t>
  </si>
  <si>
    <r>
      <t xml:space="preserve">Mediante Resolución 1061 de Mayo 19 de 2010 se adoptò el formato  APGRFSFIFO01   "FORMATO AUTORIZACION PARA EL TRÁMITE DE PAGO", el cual està publicado en la intranet de la entidad, este garantiza el control y la integridad de la información reportada por los interventores de los contratos de salud y demás contratos suscritos por la Entidad.
</t>
    </r>
  </si>
  <si>
    <t>Se verico la resolución Resolución 1061 de Mayo 19 de 2010 dode se aprueba el formato APGRFSFIFO01   "FORMATO AUTORIZACION PARA EL TRÁMITE DE PAGO"; se inspecciona el formato y se evidencio la casilla que se tiene que diligenciar el Numero de filiados; El estado del hallazgo el TEMINADO</t>
  </si>
  <si>
    <t xml:space="preserve">GESTION DE SERVICIOS DE SALUD </t>
  </si>
  <si>
    <r>
      <rPr>
        <b/>
        <sz val="14"/>
        <rFont val="Arial"/>
        <family val="2"/>
      </rPr>
      <t>Carpetas de Afiliación</t>
    </r>
    <r>
      <rPr>
        <sz val="14"/>
        <rFont val="Arial"/>
        <family val="2"/>
      </rPr>
      <t>: En las carpetas de afiliación para la prestación de los servicios de salud se evidenció que en el formulario de afiliación e inscripción al sistema general de seguridad social en salud no se encuentra registrada la fecha de vinculación de los afiliados a la EPS; en consecuencia, como los usuarios no diligencian este campo, no es posible verificar la confiabilidad y consistencia de los registros que fueron objeto de la prueba.</t>
    </r>
  </si>
  <si>
    <t>Ausencia de control efectivo en el diligenciamiento del formulario de afiliación.</t>
  </si>
  <si>
    <t>Diseñar e implementar puntos de control en el  procedimiento      " Afiliación al servicio de salud" para garantizar el adecuado diligenciamiento de los formularios de afiliación.</t>
  </si>
  <si>
    <t>Mantener actualizado los documentos soporte  con información confiable y completa  de las afiliaciones realizadas de los  pensionados de Ferrocarriles y Puertos de Colombia.</t>
  </si>
  <si>
    <t xml:space="preserve">Actualizar el procedimiento " Afiliación al servicio de salud"  incorporando un punto de control para verificar el total diligenciamiento del formulario de afiliación </t>
  </si>
  <si>
    <t>procedimiento aprobado y registro de socialización</t>
  </si>
  <si>
    <t xml:space="preserve">Subdirección de Prestaciones Sociales - Afiliaciones </t>
  </si>
  <si>
    <t>Maritza salinas (profesional 8)</t>
  </si>
  <si>
    <t xml:space="preserve">Con corte a 30 de marzo de 2011, se encuentra en proceso de diseño la propuesta de modificacion del procedimiento -Afiliación al servicio de salud"  incorporando un punto de control para verificar el total diligenciamiento del formulario de afiliación </t>
  </si>
  <si>
    <t>GESTIO NDE SERVICIOS DE SALUD</t>
  </si>
  <si>
    <r>
      <rPr>
        <b/>
        <sz val="14"/>
        <rFont val="Arial"/>
        <family val="2"/>
      </rPr>
      <t>Base de Datos</t>
    </r>
    <r>
      <rPr>
        <sz val="14"/>
        <rFont val="Arial"/>
        <family val="2"/>
      </rPr>
      <t>: Existen afiliados a la EPS mayores de siete años de edad, con tipo de documento “Registro Civil”, los cuales deberían tener “Tarjeta de Identidad”. De ellos, se detectaron registros donde el número de identificación al parecer corresponde a la Tarjeta de Identidad, pero en el tipo de documento aparece Registro Civil.</t>
    </r>
  </si>
  <si>
    <t>Evidencia debilidades en la actualización de la base de datos.</t>
  </si>
  <si>
    <t>Diseñar e implementar un  punto de control en el procedimiento "Afiliación al servicio de salud"  para  validar que el documento de identidad este de acuerdo con la edad del usuario</t>
  </si>
  <si>
    <t>Disponer de datos completos y confiables sobre los afiliados al servicio de salud.</t>
  </si>
  <si>
    <t>Actualizar el procedimiento " Afiliación al servicio de salud"  incorprando un punto de control para  validar que el documento de identidad registrado corresponda con la edad del usuario</t>
  </si>
  <si>
    <t>Con corte a 30 de marzo de 2011, se encuentra en proceso de diseño la propuesta del procedimiento " Afiliación al servicio de salud"  incorprando un punto de control para  validar que el documento de identidad registrado corresponda con la edad del usuario</t>
  </si>
  <si>
    <t xml:space="preserve">Revisar y actualizar  la base de datos de afiliados </t>
  </si>
  <si>
    <t>mantener una base de datos de afiliados debidamente actualizada conforme a lo establecido en  la resolución 812 de 2007</t>
  </si>
  <si>
    <t>Actualizar la base de datos de afiliados con la correción de los registros inconsistentes</t>
  </si>
  <si>
    <t>porcentaje de actualización</t>
  </si>
  <si>
    <t>Con corte a 30 de marzo de 2011, la base de datos de afiliados al servicio de salud, se encuentra actualizada con los documentos de identificacion requeridos según la resolucion 812 de 2007 del Ministerio de la Proteccion social, Dicha novedad fue aplicada el 1 de noviembre de 2010.</t>
  </si>
  <si>
    <t>12 01 001</t>
  </si>
  <si>
    <t>GESTION DOCUMENTAL</t>
  </si>
  <si>
    <t>Incumplimiento a las normas establecidas por la Ley para noticación de actos Administrativos</t>
  </si>
  <si>
    <t>Incorporar puntos de control en los procedimientos de notificación de  resoluciones para definir  los términos de notificación oportuna de las resoluciones de reconocimiento de prestaciones sociales.</t>
  </si>
  <si>
    <t>Dar cumplimiento  a los términos de notificación de ley establecidos en el Código Contencioso Administrativo.</t>
  </si>
  <si>
    <t>Actualizar los procedimientos:  "Notificación de resoluciones  en notaria" y "Notificación de resoluciones a usuarios en Bogotá"</t>
  </si>
  <si>
    <t>Procedimientos adoptados mediante acto administrativo</t>
  </si>
  <si>
    <t xml:space="preserve">Secretaria General  </t>
  </si>
  <si>
    <t>Ruby Quiceno ( Secretaria Ejecutiva) Marco Aguilar(Auxiliar Administrativo.</t>
  </si>
  <si>
    <t xml:space="preserve">se envio para trasversalidad los procedimientos  "Notificación de resoluciones  en notaria" y "Notificación de resoluciones a usuarios en Bogotá"; el dia 15 de febrero de 2011, se estan analizando las observaciones que han presentado los distitos procesos con relación a la notificacion de los patrimonios
</t>
  </si>
  <si>
    <t>Efectuar periodiacamente  monitoreo al proceso de notificación de actos administrativos.</t>
  </si>
  <si>
    <t>Reconocer las prestaciones económicas a que tienen derecho los usuarios de la entidad  en términos de oportunidad.</t>
  </si>
  <si>
    <t xml:space="preserve">Seguimiento trimestral a la adecuada  ejecución de actividades para la notificación  de  resoluciones.  </t>
  </si>
  <si>
    <t xml:space="preserve">Acta de seguimiento </t>
  </si>
  <si>
    <t>Ernesto Carvajal ( Secretario General)</t>
  </si>
  <si>
    <t>Se realizó seguimiento a los actos administrativos del primer trimestre de 2010 en el mes de abril y se dejo como evidencia de este control el acta 001 de 12 de abril de 2010; a su vez se realizo seguimiento a los actos administrativos del segundo trimestre de 2010 en el mes de julio (acta 002 del 12 de julio de 2010) y el seguimiento correspondiente al tercer trimestre se realiz{o mediante acta 003 del 12 de octubre de 2010. del cuarto trimestre mediante acta 004 de 12 de enero de 2011.</t>
  </si>
  <si>
    <t>GESTIÓN DE TIC´S</t>
  </si>
  <si>
    <t>Falta de socialización y desactualización de los manuales de usuario relacionados con las aplicaciones Dinámica Gerencial y Safix. No se da cabal cumplimiento al procedimiento “Creación de usuarios en sistema” y no se tienen documentadas las actividades relacionadas con las copias de respaldo de las bases de datos.</t>
  </si>
  <si>
    <t>Actualizar los manuales de dinámica Gerencial y safix incorporando  las instrucciones para el manejo de las pestañas del módulo de nómina y el cambio de contraseñas.</t>
  </si>
  <si>
    <t>Reducir el riesgo de errores en el manejo de las aplicaciones Dinámica Gerencial y Safix</t>
  </si>
  <si>
    <t>Actualizar los manuales Dinámica Gerencial y solicitar actualización del manual de SAFIX</t>
  </si>
  <si>
    <t xml:space="preserve">manuales actualizados  </t>
  </si>
  <si>
    <t>Oficina de Planeación y Sistemas</t>
  </si>
  <si>
    <t>Silvano Martinez (Análista  de Sistemas)</t>
  </si>
  <si>
    <t>No se ha iniciado la ejecución la meta</t>
  </si>
  <si>
    <t>Socializar a los funcionarios  que utilizan las aplicaciones los cambios introducidos a los manuales de dinamica gerencial y Safix</t>
  </si>
  <si>
    <t xml:space="preserve">Socializar los manuales de Dinamica Gerencial y Safix </t>
  </si>
  <si>
    <t xml:space="preserve">Registro de socialización </t>
  </si>
  <si>
    <t xml:space="preserve">Dar a conocer a los funcionarios de la entidad los lineamientos   para la creación, modificación de usuario en el sistema </t>
  </si>
  <si>
    <t>Dar cumplimiento a lo establecido en el numeral 13 del articulo 3 de la resolución 173 del 06 de febrero de 2006 relacionada con politicas de seguridad de la información</t>
  </si>
  <si>
    <t xml:space="preserve">Socializar la politica de seguridad referente a la creación y/o modificación de usuarios </t>
  </si>
  <si>
    <t>Silvano Martinez (Análista  de Sistemas) Yudy Torres ( TécnicoII)</t>
  </si>
  <si>
    <t>No aplica para el periodo evaluado</t>
  </si>
  <si>
    <t xml:space="preserve">Actualizar el procedimiento  de Copias de seguridad a usuario" con puntos de control para el adecuado manejo de las copias de seguridad </t>
  </si>
  <si>
    <t>Controlar la elaboración y entrega periodica  de las copias de seguridad</t>
  </si>
  <si>
    <t>Revisar y actualizar el procedimiento APGTSOPSPT02"Copias de seguridad a usuario"</t>
  </si>
  <si>
    <t xml:space="preserve">Procedimiento aprobado y registro de socialización </t>
  </si>
  <si>
    <t xml:space="preserve">Se actualizó procedimiento y se envió a la jefe de Oficina Asesora de Planeación y sistemas los dias 11 y 28 de Marzo por correo interno para la aprobacion repectiva, debido a que no se tenía aprobado al plan de mejoramiento  por parte de la CGR no se alcanzaron a realizar las demás actividades (aprobación y socialización). </t>
  </si>
  <si>
    <t>Elaborar y aprobar formato para la entrega de copias de seguridad al archivo central</t>
  </si>
  <si>
    <t xml:space="preserve">formato aprobado </t>
  </si>
  <si>
    <t xml:space="preserve">Se elaboró formato y se envió a la jefe de Oficina Asesora de Planeación y sistemas los dias 11 y 28 de Marzo por correo interno para la aprobacion repectiva, debido a que no se tenía aprobado al plan de mejoramiento  por parte de la CGR no se alcanzaron a realizar las demás actividades (aprobación y socialización). </t>
  </si>
  <si>
    <t>GESTION DE TIC´S</t>
  </si>
  <si>
    <t>Deficiencias en la administración a nivel de acceso lógico a las aplicaciones y en los roles asignados a los usuarios.</t>
  </si>
  <si>
    <t>Establecer directrices  para  controlar el aceeso lógico a las aplicaciones</t>
  </si>
  <si>
    <t>Mejorar la seguridad de las aplicaciones en lo concerniente al acceso lógico de las mismas</t>
  </si>
  <si>
    <t>Modificar  la Resolución de politica de seguridad No. 173 de 2006, e incluir una política relacionada con la caducidad de cuentas de acceso a los aplicativos .</t>
  </si>
  <si>
    <t xml:space="preserve">Resolución de politica de seguridad modificada y registro de socialización </t>
  </si>
  <si>
    <t>Modificar parámetros de Base de datos para terminar la sesión por tiempo de inactividad en las aplicaciones de SAFIX y Dinámica Gerencial</t>
  </si>
  <si>
    <t>Modificar parámetros  de la base de datos</t>
  </si>
  <si>
    <t>Base de datos modificada</t>
  </si>
  <si>
    <t>Rediseñar roles para el manejo del aplicativo de Dinámica Gerencial de acuerdo a las funciones de cada usuario.</t>
  </si>
  <si>
    <t>Rediseño de roles</t>
  </si>
  <si>
    <t>Grupo Interno de Trabajo Gestión Bienes, compras y servicios administrativos</t>
  </si>
  <si>
    <t>Silvano Martinez (Análista  de Sistemas) Maritza Salinas (Profesional 8)</t>
  </si>
  <si>
    <t>Diseñar e implementar un control documental  para reportar las necesidades de modificación a las aplicaciones y registrar las pruebas técnicas y funcionales</t>
  </si>
  <si>
    <t xml:space="preserve">Diseñar un formato para reportar de las necesidades de modificación a las aplicaciones por parte de los procesos   </t>
  </si>
  <si>
    <t>Formato aprobado y registro de socialización</t>
  </si>
  <si>
    <t>Diseñar un formato para registrar las pruebas tècnicas y funcionales de las modificaciones a los aplicativos por parte del proveedor</t>
  </si>
  <si>
    <t>GESTION DE TIC`S</t>
  </si>
  <si>
    <t>No cuenta con un Plan de Contingencia y/o plan de recuperación ante desastres. El centro de cómputo no cuenta con las condiciones apropiadas en cuanto al área donde está ubicado y su seguridad física y ambiental</t>
  </si>
  <si>
    <t>Realizar estudio técnico para adecuar el centro de computo  de la entidad con las condiciones apropiadas de seguridad que permitan la protección de los equipos de computo y comunicación</t>
  </si>
  <si>
    <t>Contar con la infraestructura adecuada para la protección de equipos servidores y de comunicaciones</t>
  </si>
  <si>
    <t>Elaborar los requerimientos técnicos que permita determinar la necesidad para la adecuación del centro de cómputo</t>
  </si>
  <si>
    <t>Un estudio</t>
  </si>
  <si>
    <t xml:space="preserve">implementar una  politica de acceso físico para el ingreso al centro de computo </t>
  </si>
  <si>
    <t>Garantizar el acceso autorizado al centro de computo y la seguridad de la información institucional</t>
  </si>
  <si>
    <t xml:space="preserve">Modificar  la Resolución de politica de seguridad No. 173 de 2006, e incluir una política relacionada con el acceso físico al centro de computo </t>
  </si>
  <si>
    <t xml:space="preserve">Implementar un formato de Control de acceso al centro de computo </t>
  </si>
  <si>
    <t>formato aprobado y registro de socialización</t>
  </si>
  <si>
    <t>Definir un espacio físico para la custodia de las copias de seguridad de la información conforme a las normas de seguridad informatica aplicables  a la entidad</t>
  </si>
  <si>
    <t xml:space="preserve">Contar con la infraestructura física adecuada para el almacenamiento y la administración de la información </t>
  </si>
  <si>
    <t>Espacio físico  externo definido para la custodia de las copias de seguridad.</t>
  </si>
  <si>
    <t>Documento determinando el espacio físico externo</t>
  </si>
  <si>
    <t xml:space="preserve"> Luis Alberto Segura (Coordinador GIT Bienes, compras y servicios administrativos)</t>
  </si>
  <si>
    <t>Lograr la implementación de herramientas de control y seguridad  que garantice la disponibilidad de información sensible para la operación de la entidad</t>
  </si>
  <si>
    <t xml:space="preserve">Brindar seguridad a la información institucional </t>
  </si>
  <si>
    <t>Actualizar el procedimiento APGTSOPSPT02 Copias de seguridad de usuario con actividades para establecer un punto de control de copias de seguridad externas</t>
  </si>
  <si>
    <t xml:space="preserve">procedimiento actualizado y aprobado y registro de socialización </t>
  </si>
  <si>
    <t>Asegurar la continuidad del servicio y la disponibilidad de la información en los sistemas de computación, en caso de  ocurrir un desastre</t>
  </si>
  <si>
    <t xml:space="preserve">Elaborar un plan de contingencia de TIC´S </t>
  </si>
  <si>
    <t xml:space="preserve">Plan de contigencia Aprobado y registro de socialización </t>
  </si>
  <si>
    <t>Se realizo el proyecto de plan de contingencia y falta  desglosar las actividades.</t>
  </si>
  <si>
    <t>GESTIÓN DE BIENES TRANSFERIDOS</t>
  </si>
  <si>
    <t>Falta de  gestión en la legalización de bienes transferidos</t>
  </si>
  <si>
    <t xml:space="preserve">Solicitar a los concesionarios el documento técnico que determina la necesidad de los predios para el desarrollo del modo férreo en el pais </t>
  </si>
  <si>
    <t>Obtener el documento técnico que deternmine la necesidad de los predios concesionados</t>
  </si>
  <si>
    <t xml:space="preserve">Enviar comunicaciones a los concesionarios Ferrocarril del Oeste S.A. quien ocupa la línea ferrea  del pacífico y a ferrocarril del Norte de Colombia - FENOCO quien opera la línea  ferrea del norte solicitando el documento técnico de necesidad de los 13 predios </t>
  </si>
  <si>
    <t>Oficios  enviados</t>
  </si>
  <si>
    <t>Grupo Interno de Trabajo de Bienes, Compras y servicios Administrativos</t>
  </si>
  <si>
    <t>Luis Alberto Segura Becerra (Profeisonal Especializado) / Jorge Otalora (Subalmacenista)</t>
  </si>
  <si>
    <t xml:space="preserve">mediante comunicación  FPSE - 2009 - 0008069 del día  04/05/2009, se solicito al Concesionario ferrocarril del Norte de Colombia (FENOCO)  el documento técnico de solicitud delos predios en concesión, obteniendo respuesta de éste el día 18/04/2009 bajo radicado FPS R - 2009 - 019995. Asi mismo, mediante comunicados FPSE - 2009 - 008071 y FPSE - 2009 - 017060 de los día 04//04/2009 y 26/08/2009 se solicito el mismo documento obteniendose respuests de éste bajo radicado FPSR - 2009 - 036477 de 10/09/2009 </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</si>
  <si>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</si>
  <si>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lograr la titularidad del 100% de los bienes  inmuebles pendientes  de transferir a la entidad</t>
  </si>
  <si>
    <t xml:space="preserve">Enviar comunicación al INCO con el listado de bienes  inmuebles pendientes  de transferir al Ministerio  de Transporte , para que se realice el estudio  que determine la viabilidad de la transferencia </t>
  </si>
  <si>
    <t>Oficio enviado</t>
  </si>
  <si>
    <t>Con oficio GAD - 20112300024511  de febrero 17 de 2011,  se solicito al INCO informar el avance de las labores realizadas respecto a la transferencia de los inmuebles pendientes a transferir por el Ministerio de Transporte. Con oficio de INCO  Radicado en el FPS No. 2011-220-006190-2 de febrero 23 de 2011, se nos informa que ninguno de los predios hasido entregado en concesión; ante esta respuesta el FPS mediante oficio GAD 20112300044601 de marzo 22 de 2011 reitera la solicitud de transferencia al Ministerio de Transporte.</t>
  </si>
  <si>
    <t>Titularizar a nombre del Fondo  64 inmuebles de  la extinta FERROVIAS</t>
  </si>
  <si>
    <t>Inmuebles titularizados</t>
  </si>
  <si>
    <t>Estamos a la espera de la respuesta  del Ministerio de Transporte, donde se tome la determinación de  transferir los 64 inmuebles al Fondo</t>
  </si>
  <si>
    <t>1201003</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</si>
  <si>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</si>
  <si>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</si>
  <si>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 xml:space="preserve">Establecer los bienes inmuebles que definitivamente quedaron sin identificar, después de haber realizado los procesos de transferencia con la liquidada empresa Ferrovías.  </t>
  </si>
  <si>
    <t xml:space="preserve">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</si>
  <si>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Listado de inmuebles con su ficha técnica.</t>
  </si>
  <si>
    <t>Grupo de Trabajo  de Bienes , Compras y Servicios Administrativos</t>
  </si>
  <si>
    <t>Luis Alberto Segura Becerra (Profeisonal Especializado) /  Jorge Otalora (Subalmacenista)</t>
  </si>
  <si>
    <t xml:space="preserve"> En cumplimiento del contrato de Prestación de Servicios Profesionales  No. 093 de 2009 se presentó un listado de 17 bienes inmuebles sin identificar. En este sentido, se determinó realizar solicitud a INVIAS de 5 inmuebles (Sin identificar) . Con oficio 20112300000861 de enero 4 de 2011. se slicitarón los mencionados 5 predios. Una vez se reciba respuesta de INVIAS se procedera a  su presentación al comite de sostenibilidad financiera para su  saneamiento contable</t>
  </si>
  <si>
    <t xml:space="preserve">Emisión de concepto por parte del Comité de Sostenibilidad </t>
  </si>
  <si>
    <t xml:space="preserve">Concepto </t>
  </si>
  <si>
    <t>Estamos a la espera de la respuesta de  INVIAS del Oficio 20112300000861 de enero 4 de 2011. se slicitarón los mencionados 5 predios. Una vez se reciba respuesta de INVIAS se procedera a determinar el número de predios que se daran de baja previo concepto de Comite Sostenibilidad Financiera.</t>
  </si>
  <si>
    <t xml:space="preserve">Adelantar la acción correspondiente de acuerdo con el concepto emitido por el Comité de sostenibilidad </t>
  </si>
  <si>
    <t xml:space="preserve">Acción adelantada </t>
  </si>
  <si>
    <t>1801100</t>
  </si>
  <si>
    <t>Transferencia de los 64 bienes inmuebles únicamente por acuerdo, pero sin escritura pública</t>
  </si>
  <si>
    <t>Adelantar las gestiones pertinentes para lograr la transferencia de la totalidad de los inmuebles que se encuentran en cabeza del Ministerio de Transporte</t>
  </si>
  <si>
    <t>Adquirir la titularidad plena de los 64 inmubles</t>
  </si>
  <si>
    <t>Enviar oficio al Ministerio solicitando información sobre el estado de transferencia de los 64  inmuebles de los cuales el FPS envió la documentación en el año 2008,</t>
  </si>
  <si>
    <t xml:space="preserve">Oficios enviados </t>
  </si>
  <si>
    <t xml:space="preserve">Elaborar y presentar a la Oficina Asesora de Planeación, el estudio previo para realizar los levantamientos topográficos para los 64 inmuebles.  </t>
  </si>
  <si>
    <t>estudio previo</t>
  </si>
  <si>
    <t xml:space="preserve">Realizar los levantamientos topográficos de los 64 inmuebles y remitirlos al Ministerio de Transporte, con el propósito de que el mismo adelante el estudio y realice la transferencia con titularidad plena. </t>
  </si>
  <si>
    <t>Levantamientos topográficos</t>
  </si>
  <si>
    <t>37</t>
  </si>
  <si>
    <t>Falta de gestión en la venta de bienes transferidos</t>
  </si>
  <si>
    <t xml:space="preserve">Gestionar la comercialización de los bienes inmuebles transferidos al FPS.  </t>
  </si>
  <si>
    <t xml:space="preserve">Comercializar los bienes inmuebles transferidos de los extintos Ferrocarriles </t>
  </si>
  <si>
    <t>Cuantificar los recursos requeridos  para el pago de los avaluos correspondientes</t>
  </si>
  <si>
    <t xml:space="preserve">informe </t>
  </si>
  <si>
    <t>El informe de cuantificación de los recursos para el pago de los avaluos de los bienes inmuebles fue presentado al Coordinador del grupo interno de trabajo de Bienes, Compras y servicios Adminsitartivos mediante correo electrónico del día de mayo de 2010. de conformidad con el decreto 466 del 2000.</t>
  </si>
  <si>
    <t>Adelantar el avaluo de los bienes inmuebles suceptibles de comercializar</t>
  </si>
  <si>
    <t xml:space="preserve">Bienes avaluados </t>
  </si>
  <si>
    <t>Luis Alberto Segura Becerra (Profesional Especializado) / Jorge Otalora (Subalmacenista)</t>
  </si>
  <si>
    <t xml:space="preserve">Se suscribio el contrato  Interadministrativo No. 148/2010 entre el FPS y el Instituto Geografico Agustin Codazzi ,para la practica de los avaluos de bienes inmuebles, considerdos suceptibles de venta. A marzo 31 de 2011 se ha solicitado el avaluo de cinco Predios, sin embargo no se han recibido avaluos </t>
  </si>
  <si>
    <t xml:space="preserve">Cuantificar los recursos requeridos  para el pago de los impuestos de los bienes inmuebles </t>
  </si>
  <si>
    <t>Luis Alberto Segura Becerra (Profeisonal Especializado) / Ilba Corredor (Auxiliar Administrativo)</t>
  </si>
  <si>
    <t>Con corte a marzo 30 de 2011, se esta en proceso de cuantificación de los recursos requeridos para el pago de impuestos.</t>
  </si>
  <si>
    <t>Gestionar el pago del impuesto predial de los  bienes inmuebles  suceptibles de pago</t>
  </si>
  <si>
    <t>Recibos de impuestos prediales cancelados</t>
  </si>
  <si>
    <t>No se ha iniciado la ejecución de la meta</t>
  </si>
  <si>
    <t>Remitir a la Oficina Asesora Jurídica la relación de bienes inmuebles  a comercializar con los respectivos soportes</t>
  </si>
  <si>
    <t>Revisar el estado  jurídico de los bienes  inmuebles informados por el proceso Gestión de Bienes Transferidos y elaborar el Plan de comercialización</t>
  </si>
  <si>
    <t>concepto de viabilidad</t>
  </si>
  <si>
    <t>Humberto Malaver (  Jefe Oficina Jurídica) Rubby Angarita ( Profesional Especializado)</t>
  </si>
  <si>
    <t>No aplica puesto que no se ha remitido la relación de bienes inmuebles  para comercializar ya que se encuentra en proceso de solicitud de avalúos y pagos de impuestos prediales.</t>
  </si>
  <si>
    <t>Gestionar la comercialización de los bienes inmuebles  incluidos en el plan de comercialización</t>
  </si>
  <si>
    <t>Bienes inmuebles ofertados</t>
  </si>
  <si>
    <t>42</t>
  </si>
  <si>
    <t>Falta de control sobre los bienes inmuebles que se encuentran a nombre del Fondo.</t>
  </si>
  <si>
    <t xml:space="preserve">Adelantar las gestiones pertinentes para la reivindicación del predio a favor del FPS. </t>
  </si>
  <si>
    <t xml:space="preserve">Obtener la recuperación del inmueble </t>
  </si>
  <si>
    <t xml:space="preserve">Remitir la aclaración de la escritura y demás documentación del inmueble al proceso de Asistencia Jurídica,  para iniciar la acción reivindicatoria del inmueble. </t>
  </si>
  <si>
    <t>memorando enviado</t>
  </si>
  <si>
    <t>Grupo de Trabajo  de Bienes , Compras y Servicios Administrativos - Asistencia jurídica</t>
  </si>
  <si>
    <t xml:space="preserve">Luis Alberto Segura Becerra (Profeisonal Especializado) /  Jorge Otalora (Subalmacenista) </t>
  </si>
  <si>
    <t>No se ha  remitido la  escritura pública  a la Oficina Asesora Juridíca, por cuanto dicha escritura de aclaración del  inmueble, se encuentra aun en la Oficina de Registro del Municipio de la Dorada, para su respectivo registro.</t>
  </si>
  <si>
    <t xml:space="preserve">Radicar ante la instancia correspondiente la acción reivindicatoria del inmueble. </t>
  </si>
  <si>
    <t>Acción Reivindicatoria</t>
  </si>
  <si>
    <t xml:space="preserve">Asistencia Jurídica </t>
  </si>
  <si>
    <t>Humberto Malver Pinzon Paez - (Jefe Oficina Asesora Jurídica) Rubby Angarita ( Profesional especializado)</t>
  </si>
  <si>
    <t>No se ha iniciado  por cuanto no se ha remitido la  escritura pública  a la Oficina Asesora Juridíca.</t>
  </si>
  <si>
    <t>1901003</t>
  </si>
  <si>
    <t>GESTION DE COMPRAS Y CONTRATACION</t>
  </si>
  <si>
    <t>Falta de control y seupervisión al momento de conformar la información que se debe rendir a los organismos de control</t>
  </si>
  <si>
    <t>Efectuar  el  adecuado diligenciamiento de la información  dela programación y ejecución del plan de compras en los formatos 2 y 2A.</t>
  </si>
  <si>
    <t xml:space="preserve">Suministrar información oportuna y confiable a los usuarios internos  y externos de la entidad </t>
  </si>
  <si>
    <t>Diligenciar  adecuadamente  los formatos 2 y 2A del plan de compras para su  reporte a la CGR.</t>
  </si>
  <si>
    <t>Formatos diligenciados y reportados adecuadamente a la  CGR</t>
  </si>
  <si>
    <t xml:space="preserve">Luis Alberto Segura Becerra (Profeisonal Especializado) / Yana Cristina González </t>
  </si>
  <si>
    <t>01/07/2010</t>
  </si>
  <si>
    <t>15/07/2010</t>
  </si>
  <si>
    <t>Los formatos 2 y 2A del Plan de Compras  se diligenciaron de acuerdo  a los parametros establecidos con la Resolución Organica No. 544 de Dic 17 de 2003 para el segundo semestre del 2009 y el primer semestre del 2010, los  cuales fuerón  con oficio DG  No. 2010 -002426 de febrero 15 de 2010 y  OPS -20101200120391 de fecha 29-07-2010</t>
  </si>
  <si>
    <t>Se verifico que la información de los formatos de la contraloría 2 y 2A fueron enviados a la misma el 29 de julio los cuels contenian la información relacionada con el plan de compras de la vigencia del primer semestre de 2010</t>
  </si>
  <si>
    <t>Definir e implementar mecanismos de control que garanticen el correcto diligenciamiento y reporte de la programación y ejecución del plan de compras de la entidad  en los formatos 2 y 2A de la CGR.</t>
  </si>
  <si>
    <t>Revisar y supervisar el adecuado diligenciamiento de los formatos 2 y 2A frente a la ejecución prewsupuestal</t>
  </si>
  <si>
    <t>Formatos 2 y 2A diligenciados, revisados y supervisados</t>
  </si>
  <si>
    <t>Con comunicación GAD 150 yGAD 20102300008763   de 2010, fue remitido el formato 2 y 2A debidamente diligenciado y aprobado por está área.</t>
  </si>
  <si>
    <t>Con fecha del 15 de julio fue enviado a la oficina de planeación y sistemas los formatos 2 y 2A debidamente diligenciados y revisados por el coordinador del proceso de gestión de bienes, compras y servicios administrativos para su respectiva revisión.</t>
  </si>
  <si>
    <t>17 01 009</t>
  </si>
  <si>
    <t>GESTION DE RECURSOS FINANCIEROS</t>
  </si>
  <si>
    <t>Falta de hacer periodicamente conciliación con FOSYGA</t>
  </si>
  <si>
    <t>Efectuar los  registros correspondientes y adelnatar las gestiones respectivas  para reconstruir la información a 31 de diciembre de 2009.</t>
  </si>
  <si>
    <t>Reflejar en la contabilidad  las cuentas por cobrar al Fosyga por concepto de Registros Glosados y Saldos No compesnados</t>
  </si>
  <si>
    <t>Actualizar el procedimiento  de             "Compensación" con las actividades para el registro contable del cobro de los saldos  no compensados y los registros glosados.</t>
  </si>
  <si>
    <t>Procedimiento actualizado  y adoptado mediante  acto administrativo.</t>
  </si>
  <si>
    <t>Coordinación de Contabilidad - Subdirección de Prestaciones Sociales (Afiliaciones y Compensación)</t>
  </si>
  <si>
    <t xml:space="preserve">Luz Fany Vaca - Coordinador GITC / Ximena Dìaz - Profesional 1 / Maritza Salinas </t>
  </si>
  <si>
    <t>MEDIANTE RESOLUCION 1441 DE JUNIO 30 DE 2010 SE ADOPTO EL PROCEDIMIENTO APGRFGCOPT18 COMPROBANTE DE COMPENSACION</t>
  </si>
  <si>
    <t>Se evidencio que con corte a Junio 30 de 2010 con resolucion 1441 l se aprobo la  actualizacion del procedimiento APGRFGCOPT18 COMPROBANTE DE COMPENSACION. El estado de la Accion se encuentra  Cerrado</t>
  </si>
  <si>
    <t>INGRID OVALLE</t>
  </si>
  <si>
    <t>Solicitar al proceso de Gestiòn de Servicios de Salud - Afiliaciones y Compensaciòn la información de Saldos No Compensados suceptibles de ser legalizados para los periodos  necesarios</t>
  </si>
  <si>
    <t>memorando</t>
  </si>
  <si>
    <t>Coordinación de Contabilidad</t>
  </si>
  <si>
    <t>Luz Fany Vaca - Coordinador GITC / Ximena Dìaz - Profesional 1</t>
  </si>
  <si>
    <t>MEDIANTE MEMORANDO GCO-025 DE MARZO 5 DE 2010 EN EL PUNTO B) GIRO SALDO NO COMPENSADOS, SE SOLICITÓ QUE EN DELANTE DE SE DEBE REMITIR INFORMACION DE SNC LO SUSCEPTIBLE HACER LEGALIZADO Y LO QUE VA COMO DEVOLUCION DEFINITIVA</t>
  </si>
  <si>
    <t>Verificado oficio GCO 025 de Marzo 05 de 2010, se pudo constatar que la Coordinación de Contabilidad solicito  al porcesos de festion de servicios de salud afilicones y compensacion  la informacion pertinenete a los saldos no compensados lo suceptible a ser legalizado y lo que va a ser devuelto definitivamente. su estado es cerrado.</t>
  </si>
  <si>
    <t>Consolidar  la  informacion de Saldos No Compesados y registros glosados girados y legalizados dentro del Formato 3,1,  a 31 de  diciembre de 2009.</t>
  </si>
  <si>
    <t xml:space="preserve">Informes  de saldos no compensados  y registros glosados </t>
  </si>
  <si>
    <t>SE TIENE CONSOLIDADA LA INFORMACION DE SNC y REGISTROS GLOSADOS Y LEGALIZADOS DENTRO DEL FORMATO 3.1 DESDE ENERO DE 2007 A AGOSTO DE 2009.AVANCE 92%
DURANTE EL SEGUNDO TRIMESTRE DE 2010  SE ADELANTO LA CONSOLIDACION DE 8% DE LA INFORMACION PENDIENTE POR SNC Y REGISTRO GLOSADOS PARA COMPLETAR EL 100%</t>
  </si>
  <si>
    <t>Se Observa que se tiene consolidada la información de SNC y  RG en su totalidad, informacion que se tiene verificada para su respectiva conciliacion; el  avance 100%. El estado de la acción es cerrado</t>
  </si>
  <si>
    <t>GESTION DE  RECURSOS FINANCIEROS</t>
  </si>
  <si>
    <t>Falta de conciliación de las cuentas.</t>
  </si>
  <si>
    <t>Verificar  conjuntamente con el proceso Gesdtión de Servicios de Salud - Afiliaciones y Compensación.la información generada en la meta anterior frente a la base de datos de afiliados</t>
  </si>
  <si>
    <t>Acta de verificación</t>
  </si>
  <si>
    <t xml:space="preserve">MEDIANTE OFICIO GCO - 144261 del 10 de septiembre de 2010 se remitiò  al COnsorcio FIdufosyga  archivo de relación detallado de la conformaciòn de valor pendiente por  legalizar de Saldos No Compensados NC pendientes de legalizar por parte de esta EAS con corte a 31 de agosto de 2010 </t>
  </si>
  <si>
    <t>Se evidencio que la conciliacion entre las areas de Afiliaciones y Contabilidad fueron efectuadas y despues reportadas al Consorcio FIFUFOSYGA, como consta en oficio 1444261  de Saldos No Compensados y oficio 147021 de Registros Glosados, unificando la base de datos de la entidad por estos conceptos</t>
  </si>
  <si>
    <t>Realizar los registros contables de Registros Glosados y Saldos no compensados  por cobrar al Fosyga, de acuerdo con las normas contables</t>
  </si>
  <si>
    <t>comprobante de contabilidad</t>
  </si>
  <si>
    <t>Mediante comprobante 15-1021 de octubre 31 de 2010 se reversan los saldos no compensados registrados en las cuentas de orden, para ser registrados en las cuentas del balance.
Mediante comprobantes Nos. 16-1233 y 16-1234 de fecha 31 de Diciembre de 2010 se registraron los saldos no compensados y registros glosados  pendientes de legalizar con corte a Noviembre 30 de 2010</t>
  </si>
  <si>
    <t>La cooordinacion de Contabilidad procedio a elaborar conciliacion de saldos no compensados de enero de 2007 a diciembre de 2010, la cual se encxuenta como soporte de los comprobantes realizados; asi mismo se evidencio oficio del Consorcio FIDUFOSYGA, en donde manifiesta la intension de conciliar los saldos pendientes y que no han sido posible de ser aclarados oficio No. CMP-9591 de Noviembre 01 de 2010. En Diciembre 13 de 2010 el Consorcio procedio a remitir los recursos perndientes por legalizar por la entidad; valores que fueron registrados mediante los comprobantes 16-1233y 1234 de dic/10; ACTIVIDAD CERRADA</t>
  </si>
  <si>
    <t>Solicitar al Consorcio Fidufosyga los valores pendientes de legalizar de parte de la entidad  por SNC y RG clasificado por periodo</t>
  </si>
  <si>
    <t>Oficio</t>
  </si>
  <si>
    <t xml:space="preserve">MEDIANTE OFICIO RADICADO CMP 7513-10 de septiembre 6 de 2010 el Consorcio Fidufosyga remiten informaciòn de los SNC con corte a 31 de agosto de 2010 y además solicitan los SNC que posee la EAS para continuar con el proceso de Conciliaciòn.
Mediante oficio GCO - 141631 de septiembre 6 d e2010 la entidad remite Conciliaciòn de SNC pendientes de legalizar  y ala fecha se vienen conciliando mes a mes según la inforamciòn enviada por el consorcio como consta en el oficio CMP-8139 SEP.29/2010
En cuanto a los Registro Glosados mediante oficio GCO -20531 del 29 de julio de 2010, la Entidad solicitó al Consorcio Fidufosyga el Saldo pendiente de Legalizar en Glosas. </t>
  </si>
  <si>
    <t>Se evidencio que la Coordinacion de Contabilidad procedio a solicitar al Consorcio los saldos pendientes por legalizar tanto por Registros Glosados como por Saldos no Compensados, cion el fin de llegar a un solo valor entre la Entidad y Fosyga</t>
  </si>
  <si>
    <t>Cruzar  la informaciòn remitida por el Consorcio Fidufosyga con la registrada por la Entidad y efectuar las conciliaciones correspondientes</t>
  </si>
  <si>
    <t>Conciliación</t>
  </si>
  <si>
    <t>MEDIANTE ACTA DE FECHA JUNIO 23 Y 24 DE 2010 FIRMADA ENTRE LAS PARTES (FONDO PASIVO SOCIAL FPS Y CONSORCIO FIDUFOSYGA 2005) SE ADELANTÓ LA CONCILIACION DE SALDOS NO COMP0ENSADOS POR EL PERIODO COMPRENDIDO ENTRE ENE DE 2007 A MAYO DE 2010, DE JUNIO D E2010 EN ADELANTE Y HASTA EL 30 DE SEPT DE 2010 SE ADELANTARON LAS CONCILIACIONES MENSUALES DE ACUERDO CON OFICIO GCO -164141 DE OCT.14/2010.
MEDIANTE ACTA 001 DE OCTUBRE 26 DE 2010 SE EFECTUÓ LA CONCILIACIÓN DE REGISTROS GLOSADOS CON CORTE A 30 DE SEPTIEMBRE DE 2010, NO ENCONTRANDO DIFERENCIAS ENTRE LAS DOS ENTIDADES Y DETERMINANDO EL SALDO PENDIENTE DE LEGALIZAR.  EN ADELANTE SE VIENE CONCILIANDO MES A MES</t>
  </si>
  <si>
    <t>Mediante acta No. 001 se efectúo  cruce de informacion entre el FPS y el Consorcio Fosyga; como resultado el consorcio escribio en Diciembre 13 de 2010 aclaro las diferencias presentadas y asi llegar un solo valor y continuar con conciliaciones mensuales de estos valores. ACTIVIDAD CERRADA</t>
  </si>
  <si>
    <t>18 01 002</t>
  </si>
  <si>
    <t>No se da cumplimiento al Manual de Procedimientos del Regimen de Contabilidad Pública.</t>
  </si>
  <si>
    <t>Registrar el cáculo acturial contratado</t>
  </si>
  <si>
    <t>Registrar el cálculo acturial de acuerdo con el procedimiento deL RCP</t>
  </si>
  <si>
    <t>Actualizar el cáculo acturial realizado por  firma ESTUPLAN  en el 2007 a 31 de diciembre de 2009</t>
  </si>
  <si>
    <t>Documento  actualizado Cálculo Actuarial</t>
  </si>
  <si>
    <t>Subdirección Financiera / Coordinación de Contabilidad</t>
  </si>
  <si>
    <t>Luz Fany Vaca - Coordinadora GIT de Contabildiad / Mauricio Villaneda - Subdirector Financiero</t>
  </si>
  <si>
    <t>MEDIANTE DOCUMENTO SIN NUMERO QUE FORMA PARTE DEL COMPROBANTE 16- 1231SE ACTUALIZO EL CALCULO ACTUARIAL</t>
  </si>
  <si>
    <t>verificado el comprobante 16-1231 se constato la actualizacion del calculo actuarial. Actividad cerrada</t>
  </si>
  <si>
    <t>Desconocimiento de las normas expedidas por la CGN</t>
  </si>
  <si>
    <t>Actualizar el procedimiento del Cálculo actuarial</t>
  </si>
  <si>
    <t>Procedimiento adoptado mediante acto administrativo</t>
  </si>
  <si>
    <t xml:space="preserve"> Mauricio Villaneda - Subdirector Financiero</t>
  </si>
  <si>
    <t>MEDIANTE RESOLUCION 326 DE FEBRERO 19 DE 2010 SE ADOPTÓ EL PROCEDIMIENTO DEL CÁLCULO ACTUARIA</t>
  </si>
  <si>
    <t>Observada resolucion 326 de Febrero 19 de 2010 se aprobo la actualizacion del procedimiento de calculo actuarial. Actividad cerrada</t>
  </si>
  <si>
    <t>Efectuar el registro del càlculo actuarial de acurerdo con el manual de procedimiento Régimen de Contabilidd Pública, capítulo VIII</t>
  </si>
  <si>
    <t>Luz Fany Vaca - Coordinadora GIT de Contabildiad</t>
  </si>
  <si>
    <t>MEDIANTE COMPROBANTE  16-1231 SE REGISTRÓ EL CALCULO ACTUARIAL ACTUALIZADO, CON CORTE A 31 DE DICIEMBRE DE 2009</t>
  </si>
  <si>
    <t xml:space="preserve">Falta de controles </t>
  </si>
  <si>
    <t>Realizar seguimiento e Interventoria a la ejecución de los Convenios suscritos con los Bancos</t>
  </si>
  <si>
    <t>Establecer un mecanismos de seguimiento y control a la ejecución de los convenios de pago suscritos con los Bancos.</t>
  </si>
  <si>
    <t>Ejecutar el plan de seguimiento a la ejecución de los convenios suscrtios con los Bancos</t>
  </si>
  <si>
    <t>Informe trimestal de la ejecución de los Convenios dirigido al Director General</t>
  </si>
  <si>
    <t>Grupo de trabajo de Tesoreria</t>
  </si>
  <si>
    <t>Blanca Nelsy Chiquiza / Coordinador grupo de trabajo Tesorería</t>
  </si>
  <si>
    <t>Con fecha 31 de marzo se presentó el informe de Ejecuciòn d e Convenios con corte a 31 de Diciembre de 2009 y en Mayo 14 de 2010 se presentò el informe con corte a 31 de marzo de 2010 ante la dirección General</t>
  </si>
  <si>
    <t>se observado informe de ejecucion de convenios, el cual presenta su seguimiento,  presentado por la Subdireccion Financiera a la Direccion General en Mayo 12 de 2010. actividad  cerrada.</t>
  </si>
  <si>
    <t xml:space="preserve">Viene del PM-Cuenta 2006: Se encuentra pendiente por desarrollar el 50% de la meta. </t>
  </si>
  <si>
    <t>Realizar el cálculo actuarial de pensiones, bonos y cuotas partes de acuerdo con lo establecido en las normas vigentes</t>
  </si>
  <si>
    <t xml:space="preserve">Garantizar que los registros correspondientes al cálculo actuarial se realicen de acuerdo con las normas vigentes </t>
  </si>
  <si>
    <t xml:space="preserve">Establecer y documentar el procedimiento para la solicitud de la elaboración y registro del  cálculo actuarial anualmente </t>
  </si>
  <si>
    <t xml:space="preserve">Procedimiento definido y documentado </t>
  </si>
  <si>
    <t>Subdirección Financiera - Coordinación de  Contabilidad</t>
  </si>
  <si>
    <t>Mauricio Villaneda- Subdirector Financiero / Luz Fanny Vaca -Coordinadora Grupo interno de Contabilidad</t>
  </si>
  <si>
    <t>MEDIANTE RESOLUCION 326 DE FEBRERO 19 DE 2010 SE ADOPTÓ EL PROCEDIMIENTO DEL CÁLCULO ACTUARIAL</t>
  </si>
  <si>
    <t xml:space="preserve">Viene del PM-Cuenta 2006: Se encuentra pendiente por desarrollar el 100% de la meta. </t>
  </si>
  <si>
    <t>Incorporar en el SIP el procedimiento anterior</t>
  </si>
  <si>
    <t>Procedimiento incorporado</t>
  </si>
  <si>
    <t>Mauricio Villaneda - Subdirector Financiero / Luz Fanny Vaca -Coordinadora Grupo interno de Contabilidad</t>
  </si>
  <si>
    <t>MEDIANTE RESOLUCION 326 DE FEBRERO 19 DE 2010 SE ADOPTÓ EL PROCEDIMIENTO DEL CÁLCULO ACTUARIAL, QUDANDO PUBLICADO EN EL SIP</t>
  </si>
  <si>
    <t>Carencia de control de los registros efectuados</t>
  </si>
  <si>
    <t>Establecer los mecanismos de control que permitan asegurar que los reportes de los Libros de Ingresos correspondan a lo visualidado en el sistema SAFIX.</t>
  </si>
  <si>
    <t>Garantizar la confiablidad de la información presupuestal de los ingresos, en concordancia con las caracteristicas de la información contable pública.</t>
  </si>
  <si>
    <t>Verificar trimestralmente  el reporte físico contra la información del sistema, durante la vigencia 2009</t>
  </si>
  <si>
    <t>Registro de  verificación</t>
  </si>
  <si>
    <t>Andrés Capurro (Profesional 1)</t>
  </si>
  <si>
    <t xml:space="preserve">Se verificó el reporte de los  libros de ingresos prespuestales de la vigencia 2009 tercer trimestre, contra la ejecucion Presupuestal de la vigencia a corte 30 de septiembre de 2009. Se observa que Persisten las diferencias generadas por el documento DC en el reporte.  Se Oficio a la Oficina Asesora de Planeacion y Sistemas, solicitando la viabilidad de modificar tecnicamente el reporte;  ella a su vez allegó solicitud al  MInisterio de Hacienda y Credito Publico, encontrando como respuesta  que el aplicativo SIIF Nacion contiene los modulos sujetos a modificaciones por parte de la entidad  y  no considera conveniente realizar cambios en el sistema aplicativo local safix. Durante el cuarto trimestre y como resultado de la   auditoria de seguimiento de la  Contraloria General de la Nacion, se determino que por ser un error tecnico del reporte el cual no generaba diferencias en los resultados operacionales de la ejecucion presupuestal y sus cifras oficiales  reportadas antes los entes de control,  no se requiere ejecutar acciones o metas adicionales.  </t>
  </si>
  <si>
    <t>Aunque se vienen realizado las conciliaciones respectivas las inconsistencia se siguen presentando hasta tanto no ssean corregidas por parte del SIIF.</t>
  </si>
  <si>
    <t>GESTION  DE RECURSOS FINANCIEROS</t>
  </si>
  <si>
    <t xml:space="preserve">Viene del PM-Cuenta 2006: Se encuentra pendiente por desarrollar el 66,66% de la meta. </t>
  </si>
  <si>
    <t>Efectuar los registros  pertinentes.</t>
  </si>
  <si>
    <t>Depurar las partidas en conciliación</t>
  </si>
  <si>
    <t>Reiterar al Banco Agrario, la necesidad de conciliar esta partida</t>
  </si>
  <si>
    <t>Oficio enviado al Banco Agrario</t>
  </si>
  <si>
    <t>Abonado a la cuenta bancaria  No. 000700063811 la suma de  $64,200. con fech a abril 14-10</t>
  </si>
  <si>
    <t>Se verifico el abono de la citada suma, partida que se encontraba en conciliacion bancaria. Actividad cerrada</t>
  </si>
  <si>
    <t>Efectuar el registro contable</t>
  </si>
  <si>
    <t>Registro Contable</t>
  </si>
  <si>
    <t>Los $64.200 quedan conciliados dentro de la conciliaciòn bancaria del mes de abril de 2010 de la cuenta corriente No. 000700063811 del Banco Agrario</t>
  </si>
  <si>
    <t>Se verifico el abono de la citada suma, partida que se encontraba en conciliacion bancaria,  Actividad cerrada</t>
  </si>
  <si>
    <t>22 05 100</t>
  </si>
  <si>
    <r>
      <rPr>
        <b/>
        <sz val="14"/>
        <rFont val="Arial"/>
        <family val="2"/>
      </rPr>
      <t xml:space="preserve">Número de Procesos Judiciales: </t>
    </r>
    <r>
      <rPr>
        <sz val="14"/>
        <rFont val="Arial"/>
        <family val="2"/>
      </rPr>
      <t>En lo correspondiente a los procesos judiciales, se presentaron diferencias entre el número de procesos laborales relacionados en el informe de Gestión y el informe de rendición de la Cuenta, presentado a la Contraloría General de la República, ya que en el Informe de Gestión se relacionan 348 procesos laborales y en el Informe de la Cuenta se relacionan 321.En lo correspondiente a los procesos judiciales, se presentaron diferencias entre el número de procesos laborales relacionados en el informe de Gestión y el informe de rendición de la Cuenta, presentado a la Contraloría General de la República, ya que en el Informe de Gestión se relacionan 348 procesos laborales y en el Informe de la Cuenta se relacionan 321.</t>
    </r>
  </si>
  <si>
    <t>Falta de veracidad en la información suministrada a la CGR con relación a los Procesos Judiciales</t>
  </si>
  <si>
    <t xml:space="preserve">Diseñar un mecanismo de control para validar los datos de la gestión de procesos judiciales, antes de ser reportados  en los informes de GestIón enviados a los  entes de conmtrol.   </t>
  </si>
  <si>
    <t>Garantizar la calidad y Veracidad de la información reportada a los entes de control</t>
  </si>
  <si>
    <t>Estandarizar el formato Gestiòn Contable- Control de registros en el SIG (MECI -CALIDAD)</t>
  </si>
  <si>
    <t xml:space="preserve">   Formato estandarizado y socializado</t>
  </si>
  <si>
    <t>Luz Fany Vaca - Coordinadora GIT de Contabildiad .</t>
  </si>
  <si>
    <t xml:space="preserve">Con corte a 31 de marzo_11, el formato "Gestión Contable - Control de Registros" se diseño y se encuentra  pendiente de elaborar el procedimiento. </t>
  </si>
  <si>
    <t xml:space="preserve">Realizar conciliación mensual de los procesos  judiciales, en el formato Gestiòn Contable- Control de registros, entre el área de Contabilidad y la Oficina Asesora Jurídica en coordinación con el interventor de los contratos de los apoderados externos. </t>
  </si>
  <si>
    <t xml:space="preserve">Conciliación  mes de Mayo </t>
  </si>
  <si>
    <t>18 01 004</t>
  </si>
  <si>
    <t>GESTIÓN DE RECURSOS FINANCIEROS</t>
  </si>
  <si>
    <t>No se estan registrando las consignaciones por identificar dentro de la contabilidad</t>
  </si>
  <si>
    <t>Identificar y registrar las consignaciones pendientes de registrar en la cuenta corriente 311 - 084305</t>
  </si>
  <si>
    <t>Garantizar la razonabilidad de la información contable de la entidad de manera ajustada a la realidad</t>
  </si>
  <si>
    <t>Registrar la totalidad de las consignaciones pendientes   por registrar</t>
  </si>
  <si>
    <t>porcentaje de consignaciones registradas</t>
  </si>
  <si>
    <t>Grupo Interno de Trabajo de Tesorería</t>
  </si>
  <si>
    <t>Jose Antonio Buitrago / Coordinador grupo de trabajo Tesorería</t>
  </si>
  <si>
    <t>Mediante documento 01 -85933, 80009, 85.934,78510,78511,78512 y 78513de  fechas 31/12/2010, 29/04/2010, 31/12/2010, 18/02/2010, 18/02/2010, 18/02/2010 y 18/02/2010 respectivamente se realizaron los registro correspondientes a la cuenta 30-5 por valor total de $4.045.502</t>
  </si>
  <si>
    <t xml:space="preserve">Implementar un punto de conttrol en el procedimiento APGRFGCOPT02 “Conciliaciones Bancarias” para garantizar el registro mensual de las consignaciones </t>
  </si>
  <si>
    <t xml:space="preserve">Revisar y actualizar el procedimiento APGRFGCOPT02 "Conciliaciones Bancarias" </t>
  </si>
  <si>
    <t>Se encuentra en elaboración la actualización del procedimiento. Una vez se realice la correspondiente revisión se enviará a la Oficina de Planeación y Sistemas para su revisión técnica y correspondiente aprobaciòn y modificaciòn.</t>
  </si>
  <si>
    <t>No se está haciendo la depuración en los valores entregados al DTN</t>
  </si>
  <si>
    <t>Reclasificar los 74,9 millones correspondientes a 98 cedulas que por cumplimiento del término legal  deben trasladarse a devolución definitiva</t>
  </si>
  <si>
    <t>Dar cumplimiento a lo estableciendo en el procedimiento  acreedores sujetos a devolución del ministerio de hacienda y credito pùblico</t>
  </si>
  <si>
    <t>Efectuar el traslado a la DTN por valor  de 74,9 millones</t>
  </si>
  <si>
    <t>oficio de solicitud de reclasificación  dirigido a la DTN</t>
  </si>
  <si>
    <t>Mediante oficio GTE 2011410000014-1 de febrero 8 de 2011 se solicitó al Subdirector de Gestión Operativa de la Dirección Gneral de Crédito Público DTN , la reclasificación de acreedores Varios sujetos a devolución a Reintegro Definitivo</t>
  </si>
  <si>
    <t>implementar un punto de control en el procedimiento APGRFGCOPT03 “Reintegro a la Dirección Nacional del Tesoro” para controlar la periodicidad de las devoluciones al tesoro.</t>
  </si>
  <si>
    <t xml:space="preserve">Revisar y actualizar el procedimiento APGRFGCOPT03"Reintegro a la Dirección Nacional del Tesoro" </t>
  </si>
  <si>
    <t>Jose Antonio Buitrago / Coordinador grupo de trabajo Tesorería Cristina Gonzáles (Profesional 1)</t>
  </si>
  <si>
    <t>Este procedimiento fue aprobado en la resolución No. 1441 de junio 30 de 2010  y se realizó socialización del procedimiento mediante acta No. 1 de marzo 23 de 2011.</t>
  </si>
  <si>
    <t>17 02 009</t>
  </si>
  <si>
    <t>El Fondo no posee los recursos suficientes para realizar el pago de cuotas partes.</t>
  </si>
  <si>
    <t>Realizar las acciones administrativas  idoneas para la consecucción de los recursos  financieros para el pago de cuotas partes pensionales.</t>
  </si>
  <si>
    <t xml:space="preserve">Garantizar la disponibilidad de recursos para  el pago de las obligaciones de cuotas partes pensionales </t>
  </si>
  <si>
    <t>Determinar el saldo  desprovisto de apropiación presupuestal  para que sea incluido por la oficina de planeación  en el anteproyecto de presupuesto para la vigencia 2012.</t>
  </si>
  <si>
    <t xml:space="preserve">oficio </t>
  </si>
  <si>
    <t>Ernesto Carvajal (Subdirector Financiero)</t>
  </si>
  <si>
    <t>La Subdirección Financiera mediante memorando SFI - 2011400000603 del 16 de febrero de 2011, solicitó los recursos para incluir en el anteproyecto vigencia 2012 cuotas partes pensionales</t>
  </si>
  <si>
    <t>No se adelantan las acciones tendientes a la cancelación de las mismas.</t>
  </si>
  <si>
    <t>Incluir el valor por concepto de cuotas partes pensionales en el antepyoyecto de la vigencia 2012</t>
  </si>
  <si>
    <t xml:space="preserve">   valor incluido en el anteproyecto de presupuesto </t>
  </si>
  <si>
    <t>Carmen Emira Guzmán Guzmán (Jefe Oficina Asesora de Planeación y Sistemas)</t>
  </si>
  <si>
    <t>La Oficina Asesora de Planeación y Sistemas elaboró el Anteproyecto  de Presupuesto para la vigencia 2012, en el cual fue incluido el valor de cuotas partes enviado por la Subdirección Financiera mediante memorando SFI - 2011400000603 del 16 de febrero de 2011. El Anteproyecto de Presupuesto fue enviado al Ministerio de Hacienda y  Crédito Público mediante oficio OPS- 201112000514361 del 30 de marzo de 2011.</t>
  </si>
  <si>
    <t>Para atender el pago de cartera de cuotas partes- vigencia 2010, efectuar un análisis a los rubros de presupuesto compatibles con el rubro de cuotas partes; para determinar la viabilidad de un traslado de recursos y  presentarlo ante la Direcciòn de la Entidad para ser analizada la viabilidad y presentarla al Consejo Directivo</t>
  </si>
  <si>
    <t>Estudio</t>
  </si>
  <si>
    <t>Ernesto Carvajal (Subdirector Financiero) Omaira Martinez (</t>
  </si>
  <si>
    <t>Se bajó del aplicativo SIIF,  los saldos presupuestales con corte al 25 de marzo de 2011, para analizar los rubros de transferencias de la unidad ejecutora 360503 Pensiones y ver la viabilidad de recursos  para cubrir cuotas partes pensionales.
F:/ARCHIVOS/PRESUPUESTO/2011/SALDOS PRESUPUESTALES/ 09 25032011 SALDOS PRESUPUESTALES.XLS</t>
  </si>
  <si>
    <t>Falta de comunicación entre las dependencias involucradas en el proceso de registro de Sentencias.</t>
  </si>
  <si>
    <t xml:space="preserve">Implementar un punto de control en el procedimiento Revelacion y reconocimiento de procesos laborales para controlar que se soporte  el registro  con los fallos condenatorios </t>
  </si>
  <si>
    <t xml:space="preserve">Contar con valores reales en la cuenta 246002 Sentencias para evidenciar las condenas laborales en contra de la entidad por concepto de  procesos laborales </t>
  </si>
  <si>
    <t xml:space="preserve">Implementar un punto de control en el prodcedimiento Revelacion y reconocimiento de peocesos laborales para controlar que se soporte  el registro  con los fallos condenatorios </t>
  </si>
  <si>
    <t xml:space="preserve">procedimiento aprobado y registro de socialización </t>
  </si>
  <si>
    <t>Coordinación Grupo Interno de Trabajo de Contabilidad</t>
  </si>
  <si>
    <t>Luz Fany Vaca - Coordinadora GIT de Contabildiad I</t>
  </si>
  <si>
    <t>Se realizó la modificaciòn del procedimiento  APGRFGCOPT04    RECONOCIMIENTO Y REVELACIÓN DE PROCESOS LABORALES y en la actividad 6 se describió el punto de control "Para el registro en la cuenta 246002 “sentencias” La oficina jurídica debe remitir copia de la sentencia condenatoria en contra de la Entidad"
Pendiente de remitir a la oficina de planeaciòn para aprobación</t>
  </si>
  <si>
    <t>Depurar la cuenta sentencias verificando las existencias de los fallos de los procesos</t>
  </si>
  <si>
    <t xml:space="preserve">cuenta depurada </t>
  </si>
  <si>
    <t xml:space="preserve">Luz Fany Vaca - Coordinadora GIT de Contabildiad </t>
  </si>
  <si>
    <t>A corte 28 de febrero de 2011 se encuetra depurada la cuenta 246002 "sentencias judiciales" con su respectivo soporte de la sentencia ejecutoriada y enfirme.</t>
  </si>
  <si>
    <t xml:space="preserve">Enviar cominicación a la oficina asesora juridica solicitando que en lo sucesivo se envien las copias de las sentencias  condenatoeras definitivas para proceder al traslado a la cuenta 246002 sentencias  </t>
  </si>
  <si>
    <t>Mediante oficio GCO -20104200043163 de octubre 29 de 2010, fecha en la cual se generó el Hallazgo, se efectuó el requrimiento a la Oficina Asesora Jurídica, en el sentido de  remitir las sentencias ejecutoriadas y en firme para reclasificarlas y constituir el pasivo real.</t>
  </si>
  <si>
    <t>18 03 100</t>
  </si>
  <si>
    <t>Como estos inmuebles no hacen parte de la Propiedad Planta y Equipo de la Entidad, el valor a registrar en el ingreso debe ser el total de la venta de los mismos</t>
  </si>
  <si>
    <t>Efectuar consulta a la CGN sobre el procedimiento para la comercializaciònd e bienes muebles e inmuebles que afectan la reserva financiera</t>
  </si>
  <si>
    <t>Registras la comercializaciòn de bienes muebles e inmuebles que afectan la reserva financiera de acuerdo con el procedimiento indicado por la CGN</t>
  </si>
  <si>
    <t>Elevar consulta ante la Contadurìa General de la Naciòn sobre el procedimiento para el registro de la comercializaciòn de los bienes muebles e inmuebles registrados en las cuentas de Reserva Financiera</t>
  </si>
  <si>
    <t>Luz Fany Vaca - Coordinadora GIT de Contabildiad / Uriel Torres - Técnico I</t>
  </si>
  <si>
    <t>Mediante comunicación radicada en la CGN 201010-147801 se consultó el tratamiento contable que se le debe dar a los bienes muebles e inmuebles que forman parte de la rserva financiera actuarial cuando se comercializan, los cuales se encuentran reconocidos en la subcuenta 190106 - Otros Activos.
La CGN da respuesta al radicado bajo expediente 201010-147801 de noviembre 24 de 2010 la CGN indicando el  procedimiento contable a los bienes muebles e inmuebles de la reserva financiera.</t>
  </si>
  <si>
    <t>De acuerdo con el procedimiento indicado por la CGN realizar los ajustes contables de ser el caso</t>
  </si>
  <si>
    <t>Comprobante de Contabilidad</t>
  </si>
  <si>
    <t>mediante comprobante 15-303 de marzo 15 de 2011se reclasificó lo contemplado en la cuenta 190106 "otros activos" al cuenta 190105 "propiedad `planta y equipo", de acuerdo con el procedimiento indicado por la CGN</t>
  </si>
  <si>
    <t>Falta de conciliación con las diferentes entidades</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</si>
  <si>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</si>
  <si>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</si>
  <si>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Aplicar concepto emitido por la Contaduria General de la Nación</t>
  </si>
  <si>
    <t>Registro de aplicación de concepto</t>
  </si>
  <si>
    <t>Subdirección Financiera - Coordinación de Contabilidad</t>
  </si>
  <si>
    <t>Mauricio Villaneda (Subdirector Financiero ) / Luz Fanny Vaca ( Coordinadora Grupo Inerno de trabajo de Contabilidad)</t>
  </si>
  <si>
    <r>
      <t>La entidad reportó en el informe de reciprocas con corte a 31 de diciembre de 2010 a la CGN incluyendo al Ministerio de Transporte con los registros de los saldos de Ferrovías.
La CGN mendiante correo de marzo 16 de 2011 pide explicación de por qué el Ministerio no tiene estas cifras en el informe de recíprocas. Así mismo mediante correo de marzo 18 de 2011 la CGN cita al contador de la Entidad para el 22 de marzo de 2011 para tratar el tema de operciones recíprocas.( a dicha reunión asistieron los funcionarios Luz Fany Vaca - contador de la Entidad, Ximena Díaz - profesional de contabilidas e Ingrid Ovalle como funcionaria de Control Interno)
Analizada la situación con los asesores de la CGN sugirieron que el Fondo debía retirar del informe de recíprocas las cuentas de Ferrovías entre otros porque se está influyendo con la razonabilidad de los estados financieros de la Nación debido a que el Ministerio de Transporte no lo està contemplando dentro de su informe de recíprocas.</t>
    </r>
    <r>
      <rPr>
        <sz val="20"/>
        <color indexed="10"/>
        <rFont val="Arial"/>
        <family val="2"/>
      </rPr>
      <t xml:space="preserve"> </t>
    </r>
  </si>
  <si>
    <t xml:space="preserve">Viene del PM Cuenta 2006: Se encuentra pendiente por desarrollar el 100% de la meta. </t>
  </si>
  <si>
    <t>Aclarar con el Banco  las  Notas Debito  pendientes de  conciliar.</t>
  </si>
  <si>
    <t>Depurar totalmente  las partidas  relacionadas.</t>
  </si>
  <si>
    <t xml:space="preserve">Evaluar laa respuesta  del Banco BBVA  con el fin de determinar  si hay lugar a reintegro de estas sumas por parte  del banco o realizar los ajustes pertinentes </t>
  </si>
  <si>
    <t>Documento Contable (soporte del valor saneado)</t>
  </si>
  <si>
    <t xml:space="preserve"> Actualmente se elabora Ficha Técnica para presentarse al Comité de Sostenibilidad para su tramite correspondiente.</t>
  </si>
  <si>
    <t>Incumplimiento a Resolución 1744/2007.</t>
  </si>
  <si>
    <t>Implementar los mecanismos tendientes a dinamizar el funcionamiento del Comité de Sostenibilidad Financiera.</t>
  </si>
  <si>
    <t>Garantizar que el Comité de Sostenibilidad Financiera cumpla el propósito para el cual fue creado.</t>
  </si>
  <si>
    <t>Dar aplicación a lo establecido en la Resolución y Reglamento del Comité de Sostenibilidad Financiera</t>
  </si>
  <si>
    <t xml:space="preserve">Actas </t>
  </si>
  <si>
    <t>Subdirección Financiera / Grupo de trabajo de contabiilidad  / Grupo dde trabajo de Tesorería</t>
  </si>
  <si>
    <t>Mauricio Villaneda ( Subdirector Financiero) / Luz Fanny Vaca ( Coordsinador  Grupo de trabajo de Contabilidad) / Blancaq Chiquiza ( Coordinador Grupo de Trabajo de Tesorería</t>
  </si>
  <si>
    <t>Se vienen analizando los saldos a llevar a sostenibilidad para ser estudiados y evaluados por dicho Comité para su tramite respectivo.</t>
  </si>
  <si>
    <t>GESTION DE COBRO</t>
  </si>
  <si>
    <t>No cuenta con información actualizada que permita una toma de decisiones.</t>
  </si>
  <si>
    <t>Construir una base de datos que contenga la informacion de la cartera por antigüedad</t>
  </si>
  <si>
    <t>Mantener actualizada  la información de cartera de cuotas parte por edades.</t>
  </si>
  <si>
    <t>Levantamiento de la informaccion para  consolidar la base de datos</t>
  </si>
  <si>
    <t xml:space="preserve">Base de datos </t>
  </si>
  <si>
    <t>Yadine Causil (Contratista) / Mauricio Villaneda (subdirector  Financiero)</t>
  </si>
  <si>
    <t>La base de datos del programa SISA Cuotas partes  se encuentra cargada al 100% con corte a marzo 30 de 2011</t>
  </si>
  <si>
    <t>ASISTENCIA JURIDICA</t>
  </si>
  <si>
    <t>Falta de control y supervisión en la elaboración y ejecución de los contratos</t>
  </si>
  <si>
    <t xml:space="preserve">Diseñar y documentar controles para la supervisión  de los contratos suscritos por la entidad </t>
  </si>
  <si>
    <t xml:space="preserve">Garantizar el adecuado seguimiento  a los  contratos de la entidad  de acuerdo a la normatividad aplicable en materia de contratación </t>
  </si>
  <si>
    <t xml:space="preserve">Establecer mediante oficio dirigido a los auditores  odontológicos, las directrices para realizar seguimiento a los correctivos aplicados por los contratistas a los hallazgos  identificados en la auditoría </t>
  </si>
  <si>
    <t>oficio enviado</t>
  </si>
  <si>
    <t>Coordinación Gestión de prestaciones de servicios de salud</t>
  </si>
  <si>
    <t xml:space="preserve">Luz Helena Gutiérrez   (Profesional Especializado) </t>
  </si>
  <si>
    <t>Se remitiò oficio dirigido a Auditores Odontológicos por Dirección General del Fondo estableciendo el procedimiento a aplicar para el seguimiento a los correctivos aplicados por los contratistas para solucionar las fallas encontradas. Oficio FPSE-2010-3936 a Dr. Jorge Mendez Diaz y Dra. Eliana Acevedo GSSC-158 de fecha 9 de marzo de 2010</t>
  </si>
  <si>
    <t xml:space="preserve">Al realizarse la verificación se encontraron los oficios No 2010-008087 dirifgido al Doctor Jorge Mendez Auditor Odontologico con el fin de aclararle los datos que este debe incorporar en su respectivo informe tales como el correctivo aplicado por el contratista y certificación del odontologo auditor de si el correctivo subsanó o no la falla. oficio GSSC-158 del 09 de amrzo de 2010. </t>
  </si>
  <si>
    <t>Remitir a la Oficina Jurídica  los respectivos informes  de interventoria del contrato  014 de 2008, de los meses de octubre, noviembre y diciembre.</t>
  </si>
  <si>
    <t>Informes de auditoria  remitidos  a la Oficina Jurídica</t>
  </si>
  <si>
    <t xml:space="preserve">Se remitieron 3 informes de auditoria realizada durante los meses de octubre, noviembre y diciembre a Oficina Jurìdica para archivo en carpeta del contrato mediante oficio GSS 199 de marzo 8 de 2010 </t>
  </si>
  <si>
    <t xml:space="preserve">Al momento de la verificación se constato que fue enviado oficio GSS -199 con informe de la auditoria realizada durante los meses octubre, noviembre y diciembre para efectos del archivo del contrato, sin embargo se encuentra que en el dicho oficio se verifica que se realizaron durante el año 2008 diecisiete (17) auditorias odontologicas entre 30 de enero de 2008 y 19 de noviembre de 2008. </t>
  </si>
  <si>
    <t>Actualizar los procedimientos  de contratación con puntos de control  en lo relacionado con la etapa de legalización</t>
  </si>
  <si>
    <t>Procedimientos actualizados mediante acto administrativo</t>
  </si>
  <si>
    <t>Oficina Asesora Jurídica</t>
  </si>
  <si>
    <t>Ligia ibeth Barrera ( Jefe Oficina Jurídica) Julie Garcia ( Contratista) Julieta Hackerman ( Contratista)</t>
  </si>
  <si>
    <t>Se actualizaron y se aprobaron  los procedimientos  de contratación  estableciendose  puntos de control  en lo relacionado con la etapa de legalización tal como fugura en la Resoluciòn 1441 de fecha 30 de junio de 2010 que a saber corresponden a: APGCCOAJPT04-Contratacion directa; APGCCOAJPT05 -Seleccion Abreviada de Menor Cuantia; APGCCOAJPT06 Licitaciòn Pùblica ;APGCCOAJPT07 Selecciòn Abreviada Subasta Inversa; APGCCOAJPT08 selecciòn abreviada Invitaciòn Pùblica Decreto 3576/2009;</t>
  </si>
  <si>
    <t>se verifico que en resolución No 1441 del 30 de junio de 2010 fueron aprobados los siguientes procedimientos relacionados con contratación: APGCCOAJPT04 "CONTRATACIÓN DIRECTA", APGCCOAJPT05 "SELECCIÓN ABREVIADA DE MENOR CUANTÍA", APGCCOAJPT06"LICITACIÓN PÚBLICA", APGCCOAJPT07 "SELECCIÓN ABREVIADA - SUBASTA INVERSA", APGCCOAJPT08 "SELECCIÓN ABREVIADA INVITACIÓN PÚBLICA DECRETO 3576/2009 "SELECCIÓN ABREVIADA -VENTA DE BIENES MUEBLES E INMUEBLES", APGCCOAJPT10ADICIÓN, PRORROGA, Y ADICIÓN Y/O PRORROGA DE CONTRATOS", APGCCOAJPT11 "LIQUIDACIÓN DE CONTRATOS" y APGCCOAJPT12 SUSPENCIÓN TEMPORAL Y REANUDACIÓN DE CONTRATOS"</t>
  </si>
  <si>
    <t>Socializar los procedimientos de contratación a los funcionarios de los procesos Compras y Contración y Asistencia Jurídica</t>
  </si>
  <si>
    <t xml:space="preserve">Acta de socialización </t>
  </si>
  <si>
    <t xml:space="preserve">los funcionarios de la Oficina Asesora de juridica y los funcionarios del proceso de Compras y Contrataciòn realizaron la socializaciòn de los procedimientos  de Contrataciòn, circunstancia de ello se encuentra consignada en el Acta No 02 de 2010. </t>
  </si>
  <si>
    <t xml:space="preserve">Se verifico la socilalización de los procedimientos de gestión de compras y contratación, tal como quedo evidenciado en el Acta 002 del 12 de julio de 2010. </t>
  </si>
  <si>
    <t>Falta de gestión en los procesos judiciales en los cuales debe hacer presencia el Fondo</t>
  </si>
  <si>
    <t>Definir y documentar los mecanismos de control  necesarios  para la defensa de los recursos de la entidad  y la supervisión de la contratación</t>
  </si>
  <si>
    <t>Monitorear de manera permanente  el avance  de los procesos judiciales  para asegurar la defensa y rercuperación de los recursos del Fondo.</t>
  </si>
  <si>
    <t xml:space="preserve">Revisar y actualizar el procedimiento de atención de demandas, estableciendo los puntos de control requeridos </t>
  </si>
  <si>
    <t>Procedimiento aprobado mediante actoa administrativo</t>
  </si>
  <si>
    <t>Ligia ibeth Barrera ( Jefe Oficina Jurídica) Humberto Malaver (Profesional especializado) Rubby Angarita (Profesional especializado)</t>
  </si>
  <si>
    <t>El procedimiento " Trámite de demandas laborales" con código  APAJUOAJPT03,  fue aprobado mediante la Resoluciòn 1441 de fecha 30 de Junio de 2010</t>
  </si>
  <si>
    <t xml:space="preserve">Se verifico que dentro de la resolución 1441 del 30 de junio de 2010 mediante la cual se adoptan y documentos del sistema integral de gestión (MECI-CALIDAD) mediante los procedimientos: APAJUOAJPT01 "ATENCIÓN A DERECHOS DE PETICIÓN", APAJUOAJPT02 "TRÁMITE DEMANDAS NO LABORALES", APAJUOAJPT03 "TRÁMITE DEMANDAS LABORALES" y APAJUOAJPT04 "EMISIÓN DE CONCEPTOS". </t>
  </si>
  <si>
    <t xml:space="preserve">Controlar y administrar el archivo  de procesos  judiciales en forma eficiente </t>
  </si>
  <si>
    <t>Incluir en las minutas de los contratos de prestación de servicios profesionales- Abogados externos laboralistas  Vigencia 2010, una obligación relacionada con la  devolución de los remanentes y titulos judiciales a favor de la entidad.</t>
  </si>
  <si>
    <t xml:space="preserve">Contratos con obligación </t>
  </si>
  <si>
    <t>La Oficina Asesora Juridica incluyó  en las minutas de los contratos de prestación de servicios profesionales- Abogados externos laboralistas  Vigencia 2010, la obligación relacionada con la  devolución de los remanentes y titulos judiciales a favor de la entidad.</t>
  </si>
  <si>
    <r>
      <t>Se realizo la respectiva verificación y se encontro que dentro de las minutoas de lso contratos de prestación de servicios profesionales -Abogados externos laboralistas- se incorporo dentro de la "</t>
    </r>
    <r>
      <rPr>
        <b/>
        <sz val="14"/>
        <rFont val="Arial"/>
        <family val="2"/>
      </rPr>
      <t>CLAUSULA SEGUNDA: OBLIGACIONES DEL CONTRATISTA"</t>
    </r>
    <r>
      <rPr>
        <sz val="14"/>
        <rFont val="Arial"/>
        <family val="2"/>
      </rPr>
      <t xml:space="preserve"> NUMERAL 2.</t>
    </r>
  </si>
  <si>
    <t>13 01 001</t>
  </si>
  <si>
    <t>Los costantes cambios que se dan  en la normatividad  no permiten no han permitido la adopción de este.</t>
  </si>
  <si>
    <t>Diseñar y elaborar el manual de contratación que defina las pautas para la ejecución de las modalidades de selección indicadas  en la ley 1150 de 2007</t>
  </si>
  <si>
    <t>Disponer de un documento guía que defina las pautas para la contratación y permita mejorar los mecanismos para la ejecución  y control de los procesos de contratación</t>
  </si>
  <si>
    <t>Documentar y aprobar el manual de contratación que defina los lineamientos, principios y pautas para la ejecución de los procesos contractuales que se adelanten en la entidad.</t>
  </si>
  <si>
    <t>Manual de contratación adoprado mediante resolución</t>
  </si>
  <si>
    <t xml:space="preserve">El Manual para la Contratación surtiò la etapa  trasversalidad y a su vez se efectuò la revisiòn tècnica por parte de la Oficina Asesora de Planeaciòn, lo anterior acatando las recomendaciones y los lineamientos establecidos de manera expresa en el  MANUAL DE CALIDAD SISTEMA INTEGRAL DE GESTIÓN (MECI-CALIDAD) CÓDIGO: ESDESDIGMS01. A su vez  el Comité  Coordinador  del sistema de Control interno  de Calidad  emitiò concepto favorable sobre la aprobaciòn y adopciòn del Manual de Contrataciòn de la Entidad, circunstancia que fue consignada en el acta No 010.de fecha 30 de Junio de 2010 y en la Resoluciòn No 1442  de fecha  30 de Junio de 2010. </t>
  </si>
  <si>
    <t xml:space="preserve">Al realizarse la verificación respectiva se constato que el comité de control interno de calidad aprobo los lineamientos del manuel de contratación para el FPS-FCN como constaen el Acta 010 del 30 de junio de 2010 y  que el mismo se adopto mediente la Resolución No 1442 del 30 de junio de 2010.  </t>
  </si>
  <si>
    <t>Socializar mediante  reunión el manual de contratación a los funcionarios de  los procesos  "Compras y cintratación y "Asístencia Jurídica"</t>
  </si>
  <si>
    <t xml:space="preserve">La Oficina Asesora de juridica y el proceso de Compras y Contrataciòn realizò la socializaciòn del Manual de Contrataciòn, circusntancia de ello se encuentra consignada en el Acta No 01 de 2010. </t>
  </si>
  <si>
    <t xml:space="preserve">se verifico el acta No 01 de 2010 prueba de la socialización del manuel de contratación tanto para la oficina de asistencia jurídica con para el proceso de gestión de compras y contratación. </t>
  </si>
  <si>
    <t>Falta de gestión para la venta de los carrotanques por parte de la entidad.</t>
  </si>
  <si>
    <t>Adelantar las gestiones administrativas necesarias para la venta de los bienes inmuebles de la entidad</t>
  </si>
  <si>
    <t>Garantizar la venta de los bienes inmuebles de la entidad en concordancia con lo establecido en la ley 21 de 1988</t>
  </si>
  <si>
    <t>Revisión de las partidas pendientes en conciliación bancaria para identificar el pago de esta obligación</t>
  </si>
  <si>
    <t>registro contable</t>
  </si>
  <si>
    <t xml:space="preserve">Coordinación de Tesoreria </t>
  </si>
  <si>
    <t>Se revisaron las partidas en conciliación bacaria con corte a febrero 28 de 2010 y se identificó la partida para proceder a oficiar a Jurídica.</t>
  </si>
  <si>
    <t xml:space="preserve">esta en el 100% en febrero 28 se identificaron las partidas y se procedio a oficiar a juridica </t>
  </si>
  <si>
    <t xml:space="preserve">Solicitar a la oficina Jurídica información sobre la forma  de imputación contable del recaudo </t>
  </si>
  <si>
    <t xml:space="preserve">La Doctora Blanca Nelsy Chiquiza Arevalo, Coordinadora Grupo Interno de Trabajo de Tesoreria   emitiò oficio GTE-0092 de fecha 09 de Marzo de 2010  a la oficina Asesora Juridica ASUNTO: Consignaciòn cuenta corriente 311-08430-5 </t>
  </si>
  <si>
    <t xml:space="preserve">Se verifico la información y se constato el oficio enviado por la Doctora Blaca Nelsy Chiquiza en la que solicita la forma de imputación contable del recaudo; Oficio GTE-0092 del 09 de marzo de 2010.    </t>
  </si>
  <si>
    <t xml:space="preserve">Oficio de emisión de concepto de la aplicación de los recursos </t>
  </si>
  <si>
    <t>Ligia ibeth Barrera ( Jefe Oficina Jurídica)</t>
  </si>
  <si>
    <t>Mediante Oficio OAJ-640 de fecha 13 de Abril de 2010 la Doctora LIGIA IBETH BARRERA PAEZ profiriò memorando  realizando contestaciòn al  Oficio GTE-0092 de Marzo 9 de 2010 sobre la consignaciòn  cuenta 311-08430-5</t>
  </si>
  <si>
    <t>Se consulto el oficio Asistencia Juridica en el cual se constató que efectivamente se hizo el pago de canones de arrendamiento correspondiente al contrato de arrendamiento 044 de 2008 mediante oficio OAJ-640 del 13 de abri de 2010.</t>
  </si>
  <si>
    <t>Efectuar registro contable  del recaudo en cuentas por cobrar</t>
  </si>
  <si>
    <t xml:space="preserve">Conciliacion Bancaria </t>
  </si>
  <si>
    <t>El día 29 de abril de 2010 se efectuó el registro del recaudo de acuerdo con el Memorando OAJ-640 de abril 13 de 2010.</t>
  </si>
  <si>
    <t>1</t>
  </si>
  <si>
    <t xml:space="preserve">Se verifico el ingreso a fecha 30 de abril de 2010 por el valor de DOS MILLONES CUATROCIENTOS VEINTIDOS MIL OCHENTA Y NUEVE PESOS ($2,422,089),concepto de canon arriendo de NUEVE (9) meses del 26 de acotubre de 2008 al 25 de julio de 2009, arriendo de carro tanques No Vía 58016 por CIENTO VEINTRI TRES MIL QUINIENTOS VEINTI UN MIL PESOS (123.521) y No de Vía 58068 por CIENTO CUERENTA Y CINCO MIL SEISCIENTOS PESOS (145.600) DEL CONTRATO 044 DE 2008 </t>
  </si>
  <si>
    <t xml:space="preserve">Elaborar plan de comercialización  de bienes muebles </t>
  </si>
  <si>
    <t>Plan de comercializacion</t>
  </si>
  <si>
    <t>Grupo Interno de Trabajo Gestión Bienes, Compras y servicios administrativos</t>
  </si>
  <si>
    <t xml:space="preserve">Luis Alberto Segura - Jorge Otalora </t>
  </si>
  <si>
    <t>El plan de comerecialización de bienes muebles año 2010 fue elaborado el día 26 de enero de 2010, en el cual se incluyen 44  lotes de  equipo ferreo  y 10 de  diferentes elementos ferreos y no ferreos. Lo anterior de conformidad con el listado resumén equipo rodante y tractivo ofrecido en venta.</t>
  </si>
  <si>
    <t xml:space="preserve">Se verifico el respectivo documento del plan de comercialización de bienes muebles año 2010 dentro de los cuales se proyecto impulsar comercializaciones públicas de 44 lotes de equipo ferreo y 10 lotes de diferentes elementos ferreos y no ferreos; actualizar los avaluos de repuestos ferreos o elementos susceptibles de ser comercializados y adelantar otros procesos de comercialización pública de mínima cuantía, de acuerdo a las manifestaciones de interes de compra y a los avaluos realizados.  </t>
  </si>
  <si>
    <t xml:space="preserve">C </t>
  </si>
  <si>
    <t>Falta de control y seguimiento a la conformación de los bienes en cabeza del Fondo</t>
  </si>
  <si>
    <t xml:space="preserve">Instaurar la acción contractual  ante el Contencioso Administrativo de Risaralda, para obterner la nulidad de la escritura de venta </t>
  </si>
  <si>
    <t xml:space="preserve">Obtener la nulidad del acto escriturario de venta </t>
  </si>
  <si>
    <t>Realizar seguimiento al estado del proceso</t>
  </si>
  <si>
    <t>Informes</t>
  </si>
  <si>
    <t>Oficina Jurídica</t>
  </si>
  <si>
    <t>Ligia Ibeth Barrera , (Jefe Oficina  Jurídica) Humberto Malaver ( Profesional especializado) Rubby  Angarita ( Profesional especializado)</t>
  </si>
  <si>
    <t>Durante el segundo semestre de  de la vigencia 2010 se llevaron a cabo los siguientes informes:a) Informe de Comisiòn No 113 de fecha 24 de agosto de 2010. b) Informe de comisiòn 131 de fecha 21 de Septiembre de 2010. c)Informe de comisiòn No 151 de fecha 20 de Octubre de 2010. d) Informe de Comisiòn No 154 de fecha 22 de Octubre de 2010 y Informe de Comisiòn No177 de fecha 26 de Noviembre de 2010. Que en virtud a lo expuesto la Oficina Asesora Juridica realizo informes adicionales a los programados.</t>
  </si>
  <si>
    <t>Incumplimiento ley 80/93</t>
  </si>
  <si>
    <t>Liquidar los contratos y ordenes de la vigencia 2007</t>
  </si>
  <si>
    <t>Cumplir artículo 60 y 61 de la Ley 80 de 1993</t>
  </si>
  <si>
    <t>Preparar y suscribir las respectivas actas de liquidacion de comun acuerdo de los contratos y ordenes que lo requieran y en su defecto producir el acto administrativo de Liquidación Unilateral</t>
  </si>
  <si>
    <t xml:space="preserve">Actas suscritas </t>
  </si>
  <si>
    <t>Con corte a diciembre 31 de 2009 se efectuò la  liquidación de 84 contratos y ordenes correspondientes a la vigencia de 2007, quedando pendiente un (1) contrato que corresponde al No. 057/2007 Celebrado con la ETB, la cual fue proyectada y recibida por el contratista el 15/12/2009 para su aprobación y suscripción. Que  el dia 07 de Mayo de 2010 fue liquidado el contrato No 057 de 2007</t>
  </si>
  <si>
    <t>Se verifico si dichas liquidaciones se habían efectuado encontrandose que ya se realizaron y que para la fecha del seguimineto el contrato 057 de 2007 ya seencuentra en firme por lo que se cumplio.</t>
  </si>
  <si>
    <t>14 04 003</t>
  </si>
  <si>
    <t>Ausencia en las prórrogas del amparo de cumplimiento hasta la liquidación del contrato.</t>
  </si>
  <si>
    <t xml:space="preserve">Monitorear periodicamente la suficiencia de la vigencia de las polizas de los contratos suscritos por la entidad, mediante la implementación de puntos de control en los procedimientos para verificar los plazos pertinentes que deben cubrir las polizas de acuerdo al tipo de contrato </t>
  </si>
  <si>
    <t>Dar cumplimiento a lo establecido en el articulo 1 del decreto 2493 de 2009</t>
  </si>
  <si>
    <t xml:space="preserve">Revisar y actualizar los procedimientos de contratación:  1)APGCCOAJPT04  CONTRATACION DIRECTA;  2) APGCCOAJPT05  SELECCIÓN ABREVIADA DE MENOR CUANTIA; 3) APGCCOAJPT06    LICITACION PUBLICA; 4)APGCCOAJPT07  SELECCIÓN ABREVIADA –SUBASTA INVERSA;  5)APGCCOAJPT08  SELECCIÓN ABREVIADA –INVITACION PÙBLICA DECRETO 3576/2009.  </t>
  </si>
  <si>
    <t>5 Procedimientos aprobados y  1 registro de socialización</t>
  </si>
  <si>
    <t>Oficina Juridica</t>
  </si>
  <si>
    <t xml:space="preserve">Humberto Malaver (Jefe Oficina  Jurídica) Julie garcia (Contratista) </t>
  </si>
  <si>
    <t xml:space="preserve">A la fecha del presente reporte la informaciòn objeto de actualizaciòn   se encuentra documentada  en borrador  con las debidas modificaciones. La informaciòn serà remitida a la Oficina de Planeaciòn y sistemas para su revisiòn tècnica y correspondiente aprobaciòn y modificaciòn  </t>
  </si>
  <si>
    <t>Modificar el manual de contratación y procedimiento de contratación ampliando el término de garantía de la pólizas exigidas al contratista por el término de la duración del contrato y 6 meses más.</t>
  </si>
  <si>
    <t xml:space="preserve">Modificar el manual de contratación, los procedimientos de contratación, e incorporar en los nuevos contratos el término de garantía definido en la acción correctiva </t>
  </si>
  <si>
    <t>6 Documentos aprobados y un registro de  socialización</t>
  </si>
  <si>
    <t xml:space="preserve">Humberto Malaver (Jefe Oficina  Jurídica) </t>
  </si>
  <si>
    <t xml:space="preserve">A la fecha del presente reporte tanto los procedimientos como el manual de contrataciòn  se encuentra documentados  en borrador  con las debidas modificaciones. La informaciòn serà remitida a la Oficina de Planeaciòn y sistemas para su revisiòn tècnica para su  posterior  aprobaciòn, modificaciòn , adopciòn y/o correcciones cuando a ello haya lugar . Por su parte a los contratos suscritos durante la vigencia 2011 se les adiciono el tèrmino de vigencia de la clùasula de cumplimiento.  </t>
  </si>
  <si>
    <t>14 04 004</t>
  </si>
  <si>
    <t>Falta de controles por parte de la entidad en la ejecución del contrato.</t>
  </si>
  <si>
    <t xml:space="preserve">Generar mecanismos de control que garanticen la radicación de los informes y documentación contractual que se requiera periódicamente en el sistema dispuesto para tal fin y el seguimiento adecuado de los contratos de comodato.         </t>
  </si>
  <si>
    <t xml:space="preserve">Controlar el recibo oficial de la documentación contractual y el adecuado seguimiento y control de los contratos </t>
  </si>
  <si>
    <t xml:space="preserve">Generar una circular dirigida a todos los contratistas requiriendo la radicación oficial de la documentación contractual. </t>
  </si>
  <si>
    <t>Circular</t>
  </si>
  <si>
    <t xml:space="preserve">Humberto Malaver (Jefe Oficina  Jurídica) Nidia Ballesteros                    ( Contratista) </t>
  </si>
  <si>
    <r>
      <t xml:space="preserve">Sobre el particular nos permitimos indicar que dada la naturaleza del hallazgo (contratos de educaciòn especial) se emitio la circular No 001 de fecha 21-02-2011 radicada bajo el No 20113300026101 con sus respectiva nota aclaratoria; Adicionalmente como elemento preventivo la Oficina Asesora </t>
    </r>
    <r>
      <rPr>
        <i/>
        <sz val="14"/>
        <rFont val="Arial"/>
        <family val="2"/>
      </rPr>
      <t>Juridica</t>
    </r>
    <r>
      <rPr>
        <sz val="14"/>
        <rFont val="Arial"/>
        <family val="2"/>
      </rPr>
      <t xml:space="preserve"> emitio la circular OAJ-20111300000614 de fecha 05-04-2011 respecto a la radicaciòn de informes y documentaciòn contractual </t>
    </r>
  </si>
  <si>
    <t xml:space="preserve">Incluir la obligación de la radicación de los documentos en las minutas de los  contratos </t>
  </si>
  <si>
    <t>Minutas de contratos modificadas</t>
  </si>
  <si>
    <t>Nos permitimos indicar que a los contratos de representanciòn externa suscritos durante la vigencia 2011, se les incluyo en su clausulado expresamente la obligaciòn ; adicionalmente a los contratos a los  que no se les incluyo expresamente la obligaciòn se les comucico las siguientes circulares:circular No 001 de fecha 21-02-2011 radicada bajo el No 20113300026101 con sus respectiva nota aclaratoria; Sin embargo  y como elemento preventivo la Oficina Asesora Juridica emitio la circular OAJ-20111300000614 de fecha 05-04-2011 respecto a la radicaciòn de informes y documentaciòn contractual</t>
  </si>
  <si>
    <t xml:space="preserve">Implementar un formato de Acta para realizar auditorias a los centros de educación especial </t>
  </si>
  <si>
    <t xml:space="preserve">Formato aprobado </t>
  </si>
  <si>
    <t>El "formato de Acta de Auditoria de Educaciòn Especial" fue aprobada la versiòn : 1.0 CÒDIGO: MGPEGPEF006 fecha de actualizaciòn  de fecha 30 de Marzo de 2011 mediante Resoluciòn No 886 de 2011</t>
  </si>
  <si>
    <t xml:space="preserve">Adoptar el procedimiento de supervisión y seguimiento a los contratos de educación especial </t>
  </si>
  <si>
    <t>Procediiento aprobado y registro de  socialización</t>
  </si>
  <si>
    <t xml:space="preserve">Nos permitimos indicar que nos encontramos a la espera de la aprobaciòn y adopciòn del manual de interventoria y los procedimientos presentados por el grupo a la excelencia, lo anterior con el fin de proceder a realizar las modificaciones. </t>
  </si>
  <si>
    <r>
      <t>Depósitos Judiciales:</t>
    </r>
    <r>
      <rPr>
        <sz val="14"/>
        <rFont val="Arial Narrow"/>
        <family val="2"/>
      </rPr>
      <t xml:space="preserve"> El hecho de no haber realizado conciliaciones de todos los Depósitos Judiciales crea una incertidumbre en al menos $456.4 millones de pesos.</t>
    </r>
  </si>
  <si>
    <t>No se estan haciendo conciliaciones de Depositos Judiciales</t>
  </si>
  <si>
    <t>Adelantar las acciones pertinentes para mantener depuradas e identificadas las cuentas contables de depósitos judiciales</t>
  </si>
  <si>
    <t xml:space="preserve">Mantener depurados los registros contables de los depósitos judiciales. </t>
  </si>
  <si>
    <t>Realizar conciliacióny depurar entre Contabilidad y la Oficina Asesora Jurídica de los depósitos judiciales.</t>
  </si>
  <si>
    <t>Teniendo en cuenta las gestiones adelantadas por la Oficina Asesora Jurìdica para determinar ante los despachos judiciales el estado de los remanentes, se adelantaràn nuevamente dichas gestiones a travès de los apoderados externos y se solicitarà a Contabilidad la relaciòn de los remanentes para legalizar los depòsitos judiciales pbjeto del hallazgo.</t>
  </si>
  <si>
    <t xml:space="preserve">Establecer el inventario y estado real de los depósitos judiciales </t>
  </si>
  <si>
    <t xml:space="preserve"> Inventario</t>
  </si>
  <si>
    <t xml:space="preserve">Determinar las acciones a seguir y fijar cronograma de actividades según resultado. </t>
  </si>
  <si>
    <t>Cronograma</t>
  </si>
  <si>
    <t>19 08 003</t>
  </si>
  <si>
    <t xml:space="preserve">SEGUIMIENTO Y EVALUACION INDEPENDIENTE </t>
  </si>
  <si>
    <t>Falta de control en el seguimiento y consolidación que hace la Oficina de Control Interno</t>
  </si>
  <si>
    <t xml:space="preserve">Realizar una evaluación y reformulación del plan de mejoramiento </t>
  </si>
  <si>
    <t>Efectuar un correcto reporte trimestral; del grado de avance y cumplimiento  de las metas del plan de mejoramiento de la CGR.</t>
  </si>
  <si>
    <t>Incluir en el nuevo examen trimestral la totalidad de las metas contempladas a fin de establecer y reportar el grado de avance y cumplimiento real del P.M.</t>
  </si>
  <si>
    <t>Nuevo Informe reportado; IV trimestre de 2010</t>
  </si>
  <si>
    <t>Grupo Interno de Trabajo  Control Interno</t>
  </si>
  <si>
    <t xml:space="preserve">Para el examen del IV trimestre de 2010 se incluyo la totalidad de las metas contempladas a fin de establecer y reportar el grado de avance y cumplimiento real del Plan de Mejoramiento. </t>
  </si>
  <si>
    <t xml:space="preserve">Actualizar el procedimiento PESEIGCIPT 36 para incluir un punto de control consistente en el análisis comparativo de los porcentajes reportados en el avance e informe anterior </t>
  </si>
  <si>
    <t>Procedimiento aprobado registro de  socialización</t>
  </si>
  <si>
    <t>Se actualizo el procedimiento PESEIGCIPT 36 en el cual se incluyo como punto de control un análisis comparativo de los porcentajes reportados en el avance e informe del trimestre anterior anterior tal como se evidnecia en la resolución 886 del 30 de marzo de 2011. quedando pendiente la socialización del proceimiento a los funcionarios del grupo de trabajo de seguimiento y evaluación independiente.</t>
  </si>
  <si>
    <t>Evaluación Sistema de Control Interno</t>
  </si>
  <si>
    <t>Existen debilidades en cada uno de los componentes, particularmente en los aspectos de Valoración del riesgo, Monitoreo y sistemas de información.</t>
  </si>
  <si>
    <t>Aplicación de la Política de Administración del Riesgo  del FPS(Guía ESDESDIGGGS02)</t>
  </si>
  <si>
    <t xml:space="preserve">Garantizar el adecuado, oportuno, eficiente y eficaz funcionamiento del sistema de Integral de Gestión -MECI -CALIDAD- asegurando  el cumplimiento  de los objetivos Institucionales. </t>
  </si>
  <si>
    <t>5) Elaborar  planes de contingencia,  según metodologia de administración de riesgos definida para el FPS.</t>
  </si>
  <si>
    <t>Planes de Contingencia</t>
  </si>
  <si>
    <t>Todas las dependencias</t>
  </si>
  <si>
    <t>Carm.en Emira Guzmán            ( Jefe Oficina de Planeación y Sistemas) Aida Salazar Tinoco(Profesional  1)</t>
  </si>
  <si>
    <t>Se encuentran elaborados planes contingencia para gestión documental y Tic´s falta socializar el de tic´s ya que el de gestión documental se encuentra incluido dentro del plan de manejo de riesgos de la entidad.</t>
  </si>
  <si>
    <t>Nro TOTAL DE HALLAZGOS: 32</t>
  </si>
  <si>
    <t>REPORTE DEL PLAN DE MEJORAMIENTO DE LA CGR CORRESPONDIENTE AL PRIMER TRIMESTRE DE 2010</t>
  </si>
  <si>
    <t>A</t>
  </si>
  <si>
    <t xml:space="preserve">Se evidencio   Informe  Plan de Contingencia  Actualizacion Procedimientos  del Sisitema integral de Gestion  (MECI-Calidad) de fecha 30 de marzo de 2011,  a la fecha de corte del informe se actualizaron 356 de los 421 pendientes por actualizar, quedando pendientes por actualizar 65 procediemientos. la menta continuara abierta hasta q se culmine </t>
  </si>
  <si>
    <t>Se  evidencio  que a  la fecha  de corte de la presente   seguimiento no se ha dado  inicio a la meta propuesta.</t>
  </si>
  <si>
    <t xml:space="preserve">Se evidencio a la fecha de corte del presente seguimiento  el documento de  solicitud  de elaboracion, modificacio n o eliminacion  de  los docuemntos del SIG de los procedimientos de   "Notificación de resoluciones  en notaria" y "Notificación de resoluciones a usuarios en Bogotá"; el dia 12 de abril el  proceso de gestion   Docuemntal  el envio  para  revision por parte del comite  de control interno los procedimientos  ya ,emcionados. La meta se encuentra  vencida con estado  abierta </t>
  </si>
  <si>
    <t xml:space="preserve">Se evidencio  la elaboracion de cuatro actas  por  parte  de  los integrantes de  la secretari general,  y el funcionario Omar  Ortegon Ruiz  Nos. 001-002-003 y 004   de fecha abril, julio, octubre de 2010 y enero de 2011 respectivamente , en las  cuales se  verifica  que  el  procedimiento  de la notificacion y ejecutoria  de los actos administrativos  que  genera la entidad  se hayan realizado conforme  a las normas y disposiciones establecidas para tal fin. El estado de esta actividad es Terminada </t>
  </si>
  <si>
    <r>
      <rPr>
        <b/>
        <sz val="18"/>
        <rFont val="Arial"/>
        <family val="2"/>
      </rPr>
      <t xml:space="preserve">Número de Procesos Judiciales: </t>
    </r>
    <r>
      <rPr>
        <sz val="18"/>
        <rFont val="Arial"/>
        <family val="2"/>
      </rPr>
      <t>En lo correspondiente a los procesos judiciales, se presentaron diferencias entre el número de procesos laborales relacionados en el informe de Gestión y el informe de rendición de la Cuenta, presentado a la Contraloría General de la República, ya que en el Informe de Gestión se relacionan 348 procesos laborales y en el Informe de la Cuenta se relacionan 321.En lo correspondiente a los procesos judiciales, se presentaron diferencias entre el número de procesos laborales relacionados en el informe de Gestión y el informe de rendición de la Cuenta, presentado a la Contraloría General de la República, ya que en el Informe de Gestión se relacionan 348 procesos laborales y en el Informe de la Cuenta se relacionan 321.</t>
    </r>
  </si>
  <si>
    <r>
      <rPr>
        <b/>
        <sz val="18"/>
        <rFont val="Arial"/>
        <family val="2"/>
      </rPr>
      <t xml:space="preserve">Conciliaciones Bancarias: </t>
    </r>
    <r>
      <rPr>
        <sz val="18"/>
        <rFont val="Arial"/>
        <family val="2"/>
      </rPr>
      <t>Las conciliaciones bancarias de las cuentas de recaudos presentan un saldo de consignaciones pendientes por registrar en libros, al 31 de diciembre de 2009 de $4.0 millones de pesos.</t>
    </r>
  </si>
  <si>
    <r>
      <rPr>
        <b/>
        <sz val="18"/>
        <rFont val="Arial"/>
        <family val="2"/>
      </rPr>
      <t>DTN</t>
    </r>
    <r>
      <rPr>
        <sz val="18"/>
        <rFont val="Arial"/>
        <family val="2"/>
      </rPr>
      <t>: De la cuenta 147046 Recursos de Acreedores Reintegrados a Tesorería se encuentra pendiente de trasladar un valor de $74.9 millones, correspondiente a 98 cédulas que se encuentran retiradas del sistema y conservan un saldo superior a los tres años donde prescribe la obligación, ocasionando una sobreestimación en el valor mencionado.</t>
    </r>
  </si>
  <si>
    <r>
      <rPr>
        <b/>
        <sz val="18"/>
        <rFont val="Arial"/>
        <family val="2"/>
      </rPr>
      <t>Cuotas partes</t>
    </r>
    <r>
      <rPr>
        <sz val="18"/>
        <rFont val="Arial"/>
        <family val="2"/>
      </rPr>
      <t xml:space="preserve"> La variación real entre el 1 de enero y 31 de diciembre de 2008 de la cuenta 251006 Cuotas Partes Pensionales aumentó en $414,1 millones, quedando como saldo a 31 de diciembre de 2008 el valor de $5.182,4 millones. En el presupuesto de 2008, los compromisos por cuotas partes pensionales ascendieron a $899,5 millones.</t>
    </r>
  </si>
  <si>
    <r>
      <rPr>
        <b/>
        <sz val="18"/>
        <rFont val="Arial"/>
        <family val="2"/>
      </rPr>
      <t>Cuotas Partes Pensiónales</t>
    </r>
    <r>
      <rPr>
        <sz val="18"/>
        <rFont val="Arial"/>
        <family val="2"/>
      </rPr>
      <t>:  Según Formato CGN2005-01, el saldo a 31 de diciembre de 2006, ascendía a $5.018 millones con un incremento durante la vigencia 2007 por $1.360 millones y una disminución por $1.610 millones para generar un saldo por $4.768 millones a 31 de diciembre de 2007. Las disminuciones de esta cuenta obedecieron a las siguientes situaciones: Cruce de cuentas por cuotas partes por cobrar, $679 millones y $833 millones efectivamente pagados.  Por lo que se concluye que aún cuando se destinen recursos para el pago de estas obligaciones y se efectúen los respectivos cruces de cuentas, el Fondo no ha adelantado acciones tendientes a cancelar dichas cuentas</t>
    </r>
  </si>
  <si>
    <r>
      <rPr>
        <b/>
        <sz val="18"/>
        <rFont val="Arial"/>
        <family val="2"/>
      </rPr>
      <t>Sentencias</t>
    </r>
    <r>
      <rPr>
        <sz val="18"/>
        <rFont val="Arial"/>
        <family val="2"/>
      </rPr>
      <t>: En cuanto a las sentencias se determina que existe una incertidumbre en el valor que debe permanecer en esta cuenta ya que los procesos no se han terminado en su totalidad y por esta razón la obligación no es cierta ocasionando una incertidumbre en la cuenta 246002 Sentencia en no menos de $760.1 millones.</t>
    </r>
  </si>
  <si>
    <r>
      <t xml:space="preserve">Venta inmuebles: </t>
    </r>
    <r>
      <rPr>
        <sz val="18"/>
        <rFont val="Arial"/>
        <family val="2"/>
      </rPr>
      <t>En el 2008 vendieron cinco (5) inmuebles por $1.223,4 millones, el valor registrado en el ingreso fue de $745,8 millones correspondiente a la diferencia del valor registrado en libros y el valor de la venta del inmueble.</t>
    </r>
  </si>
  <si>
    <r>
      <rPr>
        <b/>
        <sz val="18"/>
        <rFont val="Arial"/>
        <family val="2"/>
      </rPr>
      <t xml:space="preserve">Operaciones Recíprocas:  </t>
    </r>
    <r>
      <rPr>
        <sz val="18"/>
        <rFont val="Arial"/>
        <family val="2"/>
      </rPr>
      <t>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r>
  </si>
  <si>
    <r>
      <t>La entidad reportó en el informe de reciprocas con corte a 31 de diciembre de 2010 a la CGN incluyendo al Ministerio de Transporte con los registros de los saldos de Ferrovías.
La CGN mendiante correo de marzo 16 de 2011 pide explicación de por qué el Ministerio no tiene estas cifras en el informe de recíprocas. Así mismo mediante correo de marzo 18 de 2011 la CGN cita al contador de la Entidad para el 22 de marzo de 2011 para tratar el tema de operciones recíprocas.( a dicha reunión asistieron los funcionarios Luz Fany Vaca - contador de la Entidad, Ximena Díaz - profesional de contabilidas e Ingrid Ovalle como funcionaria de Control Interno)
Analizada la situación con los asesores de la CGN sugirieron que el Fondo debía retirar del informe de recíprocas las cuentas de Ferrovías entre otros porque se está influyendo con la razonabilidad de los estados financieros de la Nación debido a que el Ministerio de Transporte no lo està contemplando dentro de su informe de recíprocas.</t>
    </r>
    <r>
      <rPr>
        <sz val="18"/>
        <color indexed="10"/>
        <rFont val="Arial"/>
        <family val="2"/>
      </rPr>
      <t xml:space="preserve"> </t>
    </r>
  </si>
  <si>
    <r>
      <rPr>
        <b/>
        <sz val="18"/>
        <rFont val="Arial"/>
        <family val="2"/>
      </rPr>
      <t>A 31 de diciembre de 2005, existen partidas conciliatorias pendientes de ajuste</t>
    </r>
    <r>
      <rPr>
        <sz val="18"/>
        <rFont val="Arial"/>
        <family val="2"/>
      </rPr>
      <t xml:space="preserve"> correspondientes a los años 1998 y 2000, por un monto  aproximado  de $7.1 millones por concepto de notas debito pendiente de aclarar. en el pm 2005 H(30), se relaciona con el hallazgo 4 - PM 2006. H(12) en PM-2006.</t>
    </r>
  </si>
  <si>
    <r>
      <t>C</t>
    </r>
    <r>
      <rPr>
        <b/>
        <sz val="18"/>
        <rFont val="Arial"/>
        <family val="2"/>
      </rPr>
      <t xml:space="preserve">omité Técnico de Sostenibilidad Financiera: </t>
    </r>
    <r>
      <rPr>
        <sz val="18"/>
        <rFont val="Arial"/>
        <family val="2"/>
      </rPr>
      <t xml:space="preserve"> Se observa incumplimiento al artículo séptimo de la Resolución 1744 del 27 de agosto de 2007, emanada del FPS, por la cual se adopta del Modelo Estándar de Procedimientos para la Sostenibilidad del Sistema Contable Público y se crea el Comité Técnico de Sostenibilidad del Fondo, debido a que éste no se ha reunido y, por ende, no se han tomado las decisiones que en materia contable se requieren.</t>
    </r>
  </si>
  <si>
    <r>
      <t xml:space="preserve">Recobro Cuotas Partes:  </t>
    </r>
    <r>
      <rPr>
        <sz val="18"/>
        <rFont val="Arial Narrow"/>
        <family val="2"/>
      </rPr>
      <t>No fue posible evaluar el derecho al recobro de cuotas partes pensiónales debido al no suministro de la información por parte de la Administración del Fondo, teniendo en cuenta que el artículo 4 de la Ley 1066 de 2006 establece que este prescribirá a los tres años siguientes al pago de la mesada pensional y que el saldo a 31 de diciembre de 2007 por este concepto asciende a $19.550.7 millones</t>
    </r>
  </si>
  <si>
    <t xml:space="preserve">Se evidencio que  mediante correo electronico  de fecha  11 y 28 de marzo dela año en curso  se remitio a  la oficina de planeacion y sistemas, el  procedimiento copias de seguridad, para su respectiva revison y posterior  aprobacion. La meta se encuentra vencida  con  estado  abierta </t>
  </si>
  <si>
    <t xml:space="preserve">Se evidencio que  mediante correo electronico  de fecha  11 y 28 de marzo dela año en curso  se remitio a  la oficina de planeacion y sistemas, el  formato  de control de   medios electronicos , para su respectiva revison y posterior  aprobacion. La meta se encuentra vencida  con  estado  abierta </t>
  </si>
  <si>
    <t xml:space="preserve">Se realizo el proyecto de plan de contingencia y falta  desglosar las actividades, igualmete el dia 26 de abril  se evidencio envio   la elaboracion de un proyrcto de planes de contingencia </t>
  </si>
  <si>
    <t>Se evidencio   que mediante  memorando CDSS-FPS-FNC-030 de 02 de noviembre de 2010 la contraloria solicita al proceso de servicios de salud  la actualizacion de la base de datos en 14  casos en los cuales no  es claro  el tipo de documento de cotizante; el proceso de salud procedio a realizar la respectiva actualizaciion mediante envio de  telegranmas a los afiliadofos, a corte de la presente verificacion ya se efectuaros las actualizaciones  solicitadas.</t>
  </si>
  <si>
    <t>se verifico que el procedimiento "Reconocimiento de auxilio funerario" Versión 3; fue aprobado mediante la resolución 886 del 30 de marzo de 2011 y en el  mismo se establecio el registro civil de defunción como requisito.</t>
  </si>
  <si>
    <t>no se ha dado inicio a esta actividad ¡, sin embargo para la fecha de la verificación no se encontraba vencida, por lo que se realizara el respectivo seeguimiento para el siguiente periodo.</t>
  </si>
  <si>
    <t>Para la fecha de verificación se encontraba en corrección el proyecto del oficio que se enviara al contratista. Sin embargo para la fecha de verificación aun no se encuntra vencida, por lo que para el proximo seguimiento se realizara la verificación respectiva.</t>
  </si>
  <si>
    <t>se verifico que el procedimiento "sustitución pensional por aplicación de la ley 44 de 1980 y 1204 de 2008" Versión 2; fue aprobado mediante la resolución 886 del 30 de marzo de 2011 y en el  mismo se establecio los terminos de oportunidad</t>
  </si>
  <si>
    <t>no se ha dado inicio a esta actividad , sin embargo para la fecha de la verificación no se encontraba vencida, por lo que se realizara el respectivo seeguimiento para el siguiente periodo.</t>
  </si>
  <si>
    <t>no se ha dado inicio a esta actividad , sin embargo para la fecha de la verificación no se encontraba vencida, por lo que se realizara el respectivo seguimiento para el siguiente periodo.</t>
  </si>
  <si>
    <t>Se evidencio el oficio de fecha 17 de ferbrero de 2011, enviado al INCO con el fin de reiterar la solicitud del istado de los bienes inmuebles que requieren estudio para ser tranferidos de fecha 23 de noviembre de 2010 , sin que a la fecha se obtenga respuesta por parte del mismo.</t>
  </si>
  <si>
    <t>Para la presente actividad no se ha dado respuesta por parte del ministerio ni del inco por lo que ni se ha dado inicio a la misma, sin embargo no se encuentra vencida.</t>
  </si>
  <si>
    <t xml:space="preserve">Se relciona la respuesta del INCO en la cual especifica que ninguno de los predios relacionados en los departamentos del Valle y Quindio han sido entregados al corredor concesionario del pacifico.por lo anterior se reitero al ministerio de transporte mediante oficio del 22 de marzo de 2011 la transferencia de los predios. </t>
  </si>
  <si>
    <t>No se realizo revisión toda vez que no aplica para el periodo evaluado</t>
  </si>
  <si>
    <t>se envio solicitud de cotización a Fedelonjas para los inmuebles que requieren ser evaluados para de esta manera tener una cuantificación de recursos necesarios para los avaluos.. Sin embargo se recomienda se agilicen las gestiones a fin de que se obtenga el informe de la cuantificación de los avaluos. esta actividad se le hara seguimiento nuevamente ne el periodo siguiente ues su vencimiento es en mayo.</t>
  </si>
  <si>
    <t>Para la fecha de la verificación se encontraba en proceso la cuantificación de los recursos requeridos para el pago de los impuestos. Sin embargo se realizara el seguimiento para el proximo corte.</t>
  </si>
  <si>
    <t>se realizara el seguimiento en el proximo corte.</t>
  </si>
  <si>
    <t>se esta a la espera de que se realicen los respectivos avaluos y el pago de los impuestos prediales.</t>
  </si>
  <si>
    <t>Se elaboro el plan de comercialización de bienes inmuebles para el año 2011; teniendo en cuenta las manifestaciones de interes de terceron en loa compra de algunos inmuebles  ubicados en Piendamo Cauca; Puerto Berrio Antioquia, La Dorada Caldas, Buga, Dagua, Yumbo, Jamundi del Valle del Cauca, Coyaima Tolima, Santo Domingo Antioquia y Bogotá.</t>
  </si>
  <si>
    <t>La Escritura Pública aun no ha sido remitida a la oficina asesora juridica toda vez que la misma todavia se encuentr aen la oficina de registro del municipio de La Dorada.</t>
  </si>
  <si>
    <t>Se esta a la espera de ser entregada la escritura pública por parte de la oficina de registro del municipio de La Dorada</t>
  </si>
  <si>
    <r>
      <t>Se verificaron los informes No 113 (24 de agosto de 2010) en el cual se informo que el proceso se encontraba pendiente a entrar al despacho para decretar pruebas. En el Informe 131 (21 de septiembre)</t>
    </r>
    <r>
      <rPr>
        <sz val="14"/>
        <rFont val="Arial"/>
        <family val="2"/>
      </rPr>
      <t xml:space="preserve">; En el Informe No 151 (20 de octubre) en el qeu se describe que con fecha 15 de septiembre de 2010, se decretó las pruebas solicitadas por las partes y fijó fecha para la recepción de los testimonios el 14 de junio de 2011; con Informe 154 (22 de octubre) indico que continua en etapa de pruebas y que los testimonios se recepcionaran el 14 junio del 2011 e informe 177 (26 de noviembre) se comunico que el proceso contuaba en la misma etapa a la espera de la practica de las pruebas decretadas. Debe aclararse que si bien es cierto la actividad se ha cumplido en su totalidad respecto dle seguimiento que se le ha realizado al proceso que se encuentra en el Juzgado Primera Administrativo de Pereira - Acción Contractual en debida forma tal como se evidencia con los informes que se han presentado durante el año, la fecha de plazo para el cumplimiento de la actividad se tenia programada hasta el 31 de diciembre del 2010 pero como el fin de dicho proceso y el objetivo del mismo es obtener la nulidad del acto escriturario de la venta, por tanto debe dejarse abierto y continuar con el respectivo seguimiento al proceso hasta tanto dicho proceso no se culmine. </t>
    </r>
  </si>
  <si>
    <t>Se evidencio que se encuentran documentados losborradores de los procedimientos  Contratación Directa;  Selección Abreviada de Menor Cuantía, Licitación Pública, Selección Abreviada –Subasta Inversa, Selección Abreviada –Invitación Pública Decreto 3576/2009; a lso cuales se les ha incluido las modificaciones que las normas sobre contrtación se ha efectuado en el ultimo trimetres.sin embargo en el porcentaje de avance no se cambia en razón a que no se ha efectuado su respectivo tramite y solo se encuentra en borrador.</t>
  </si>
  <si>
    <t xml:space="preserve">Se evidenciaron los borradores de los procedimientos y el borrador del manual de contratación dentor de los cuales se evidencia las modificaciones pertinentes. De la misma manera verifico la inclusión de la clausula de cumplimiento a los contratos suscritos durante la vigencia 2011  </t>
  </si>
  <si>
    <t>Se reviso la circular 001 del 21 de febrero de 2011 emitida por la coordinación del progrma de bienestar puertos dirigida a los institutos de educación especial y en la cual se especifica los puntos de control que deben estar relacionados en los informes de evaluación y seguimiento; e igualmente se incluyo nota sobre la radicación de los mismos en la ofician de atención al usuario de la entidad. De la misma manera  se evidencio la circular del 05 de abril de 2011 emitida por el director General en la cual se les comunica a los contratistas la obligación de radicar los documentos del contratos y relacionados ne la oficina de atención al usuario del a Entidad dentor del a ucal se evidencio el recibo de la misma por parte de los contratistas.</t>
  </si>
  <si>
    <t xml:space="preserve">Se verificaron la minutas de los contratos en las cuales fue incluida la clausula de la obligación de entregar los documentos a la oficina de atención al usuario. Igualmente se verificaron las circulares en las cuels se dejo expresa la obligaciones de radicar los documentos del contratos y los relacionados con el mismo en dicha oficina y comunicadas a los contratistas evedincia que reposa las circular emitida por la ofician asesora jurídica.   </t>
  </si>
  <si>
    <t>Se evidencio el formato de acta de auditoria de educación especial, dentor de la cual se establecieron los elementos a seguir dentor del desarrollo de las auditorias y/o reuniones que se realizaran; formaqto que fue aprobado mediante resolución No 886 del 30 de marzo de 2011 versión 1,0 .</t>
  </si>
  <si>
    <t>En la presente actividad no se presento avance, la misma no se encuentra vencida.</t>
  </si>
  <si>
    <t>En el avance reportado durante el IV trimestre  de 2010 a la CGR (OFICIO GCI 20101100181011 DE 12 NOVIEMBRE DE 2010) se pudo establecer que el Grupo Interno de Trabajo de Control Interno incluyó la totalidad de hallazgos del Plan de mejoramiento de la CGR , así como el avance de cada uno de ellos. De igual manera en el reporte de evaluación de fecha 21 de enero de 2011 remitido a la CGR mediante comunicación GCI-20111100004363 se incluyó la totalidad de los hallazgos y su  correspondiente  seguimiento.</t>
  </si>
  <si>
    <t xml:space="preserve">Mediante resolución No. 886  de marzo 30 de 2011 se aprobó la modificación  del procedimiento PESEIGCIPT36 SEGUIMIENTO Y EVALUACIÓN DEL PLAN DE MEJORAMIENTO CONTRALORÍA GENERAL DE LA REPUBLICA, en el cual se incluyó como actividad No. 3 "Realizar un comparativo de los porcentajes de cumplimiento de las metas del plan  frente a los porcentajes reportados en periodo anterior para identificar posibles inconsistencias en los avances reportados o la ausencia de reporte de avance". Se ecuentra pendiente su correspondiente socialización entre los funcionarios pertenecientes al proceso Seguimiento y evaluación Independiente"
  </t>
  </si>
  <si>
    <t>se evidencio que en virtud del contrato interadministrativo No 148/2010 celebrado con el Instituto Geografico Agustin Codazzi se han enviado solicitudes de avaluos de once (11) inmuebles de acuerdo con los oficios: GAD-20112300038691 del 03/03/2011 se solicito el avaluo del predio ubicado en La Dorada; GAD-20112300040601  del 11/03/2011 se solicito el avaluo de cuatro inmuebles ubicados en Puerto Berrio Antioquia,  para un total del envios de cinco inmuebles. sion que a l fecha se haya obtenido respuesta por parte IGAC de ninguno de los inmuebles.</t>
  </si>
  <si>
    <t>JOHANNA ACOSTA</t>
  </si>
  <si>
    <t>en el avance reportado durante el I trimestre 2011 se evidnecio que fue aprobado y adoptado el plan de contingencia de Gestión de Tic´s, el plan de contingencia se gestión documental fue incluido con activiadad dentro del plan de manejo de riesgos, toda vez que el mismo hace parte de los planes de riesgos atendiendo a los estandares de calidad.</t>
  </si>
  <si>
    <t>JOHANA ACOSTA</t>
  </si>
  <si>
    <t>Se encuentra a la espera de respuesta por parte del INVIAS para continuar con el respectivo estudio por el comité de sostenibiliad y de esta manera determiniar el numero de predios que seran dados de baja. La meta no escuentra vencida.</t>
  </si>
  <si>
    <t>Presentar consulta ante la Contaduria General de la Nación sobre el procedimiento  para conciliar saldos con entidades públicas liquidadas.</t>
  </si>
  <si>
    <t>NO HUBO NECESIDAD DE OFICIAR A LA CONTADURIA SOBRE EL PROCEDIMIENTO DE CONCILIAR SALDOS CON ENTIDADES LIQUIDADAS, POR CUANTO DE ACUERDO CON EL INSTRUCTIVO 9 DE DICIEMBRE 18 DE 2009 EN EL NUMERAL 1.6.1.10 "OPERACIONES RECÍPROCAS CON ENTIDADES LIQUIDADAS" ESTABLECE LOS LINEAMIENTOS</t>
  </si>
  <si>
    <t>la coordinacion de Contabilidad procedio a apicar el instructivo 9 de Diciembre 18 de 2009. Actividad Cerrada</t>
  </si>
  <si>
    <t xml:space="preserve">Reiterar  solicitud al BBVA relacionada con el abono a nuestra cuenta </t>
  </si>
  <si>
    <t>Oficio enviado al BBVA</t>
  </si>
  <si>
    <t>Mediante oficio  No. 2010-005601  se ofició al BBVA.  Soporte en  archivo de gestión tesoreria  2101-BBVA.  Con fecha abril 15-10 se  reitera soicitud.</t>
  </si>
  <si>
    <t>La Coodiancion de Tesoreria se encuentra reiterando la citada comunicación.</t>
  </si>
  <si>
    <t>Verificada la diferente documentacion aque soportan los registros contables es importante resaltar que el proceso contable se encuentra en el proceso de conciliacion con todos los demas procesos, haciendo con esto que se encuentren adelantandfo el documento soporte de esta gestion junto con su procedimiento. La actividad se encuentra abierta, no vencida  y pendiente de ser enviada a la oficina de planeacion</t>
  </si>
  <si>
    <t>NO APLICA PARA  EL PERIODO AUDITADO</t>
  </si>
  <si>
    <t>Se evidencio que mediante registros contables, en el año 2010 se registraron las consignaciones pendientes por registrar de la cuenta 30-5 . TERMINADA</t>
  </si>
  <si>
    <t>No se evidencia adelando en esta actividad, actividad no vencida abierta</t>
  </si>
  <si>
    <t>De acuerdo con el oficio GTE-20114100000141 DE Febrero 08 de 2011 se puede evidenciar que se solicito al Director General de Crédito Público y del DTN del Ministerio de Hacienda la reclasificacion de acreedores varios sujetos a devolucion a reintegro definitivo por valor de 469.9 Millones, en donde se encuentran incluido el valor de $79.4 solicitado por la contraloria. Actividad  vencida , TERMINADA</t>
  </si>
  <si>
    <t xml:space="preserve">A pesar de existir el citado procedimiento se evidencia que en el no se esta estableciendo los tiempos que deben cumplir para efectuar las respectivas depuraciones y posteriores revoluciones al Tesoro; por lo tanto hasta que no se establezcan estos tiempos la actividad se deja abierta </t>
  </si>
  <si>
    <t>Se evidencio que la Subdireccion financiera envio solicitud a la Oficina de planeación y Sistemas con oficio No. SFI-20114000009603 de Febrero 16 de 2011, recursos para el pago de cuotas partes por valor de $1,983 millones; para ser incluido en el presupuesto del 2012. TERMINADA</t>
  </si>
  <si>
    <t>Por su parte la Oficina de Planeación y Sistemas envio la solicitud al Ministerio de Hacienda y Credito Publico , el anteproyecto de presupuesto 2012 mediante oficio No. 20111200051361 de  Marzo 30 de 2011 en donde se incluye la partida de 1,983 millones para el cubiento del pago de cuotas partes. TERMINADA</t>
  </si>
  <si>
    <t>Se evidencia informe que la subdireccion financiera presenta como estudio de viabilidad de traslado para el cubrimiento del pago de cuotas partes pensionales, sin embargo la Coordinacion de presupuesto solo iniciara el proceso de traslado presupuestal una vez el proceso de gestión de cobro haya agotado la disponibilidad asignada para la vigencia de 2011. Actividad que se encuentra e n proceso</t>
  </si>
  <si>
    <t>Se evidencia que la Coordiancion de Contabilidad efectuo modificacion en el procedimiento APGRFGCOPT04 en su actividad 6 en donde se incluyo como observacion que la oficina Juridicada debera remitir copia de sentencia condenatoria en contra de la entidad para que el proceso contable lo registre debidamente en la cuenta 246002. ABIERTA</t>
  </si>
  <si>
    <t>En el momento de la auditoria y verificados los registros contables la coordinacion de contabilidad porcedio a verificar los fallos existentes para ser actualizada la respectiva cuenta 246002, con corte Febrero 28 de 2011. TERMINADA</t>
  </si>
  <si>
    <t>La Coordinacion de Contabilidad procedio a oficiar a la Oficina asesora Juridica; para que le sean enviados los soportes de las sentencias ejecutoriadas y en firme  para poder asi constituir el pasivo real. TERMINADA</t>
  </si>
  <si>
    <t>La coordinacion   de Contabilidad procedio a elevar consulta a la Contaduria sobre el tratamiento contabler que se le deben dar a los bienes muebles e inmuebles que forman parte de la reserva financiera actuarial cuando se comercializan, los cuales se encuentran reconocidos en la subcuenta 190106 Otros Activos, de la cuenta 1901 RESERVA FINANCIERA ACTUARIAL. consulta que fue atendida mediante oficio 201010147801, en donde le dan respuesta a su consulta. TERMINADA</t>
  </si>
  <si>
    <t>Se evidencio que la Coordinacion de Contabilidad efectúo comprobante 15-303 en donde se dio aplicabilidad al concepto emitido por la Contaduria general de la Nación . TERMINADA</t>
  </si>
  <si>
    <t>De acuerdo a solicitud de la Coordinacion de Contabilidad sobre el manejo de cuentas reciprocas, La contaduria programa reunion con las entidades involucradas para aclarar los valores reciprocos, con base en esta reunion se espera hacer los ajustes respectivos con lo relacionado a los registros correspondientes a Ferrovias (Ministeriod de Transporte), se verificara su aplicabilidad en el balance de la entidad del  primer semestre del 2011. Actividad Abierta</t>
  </si>
  <si>
    <t>No se evidencia gestion alguna con el saldo en mencion, gestion que debe ser adelanatada ante el comité de sostenibilidad financiera. Sin embargo el procesos sostiene que se encuentra adelantando la ficha tencica respectiva para su  estudio. Actividad abierta</t>
  </si>
  <si>
    <t>A la fecha de la citada auditoria se evidencia que el proceso contable se encuentra estudiando los saldos susceptibles de ser llevados al comité, sin embargo se recomienda sean presentados ante el comité lo mas pronto posible para poder evidenciar  su respectiva gestión. Actividad abierta</t>
  </si>
  <si>
    <t>Verificado el programa SISA y haciendo un pequeño muestreo se evidencia que la base de datos se encuentra actualizada; sin embargo se recomienda reforzar la capacitacion a las personas que se encuentran manejandolo, es importante efectuar pruebas con las respectivas liquidaciones de cuotas partes para que el proceso de Gestion de Cobro este plenamente seguro  que la informacion que aporta este sistema si es completamente confiable. asi mismo el aplicativo deberia arrojar tanto como el soporte de la cuenta de cobro como la misma cuenta de cobro, actividad que deben hacer en forma manual (WORD). el auditor recomienda replantaer esta actividad, ya que aunque se cumplio la meta fijada  hace falta la verificacion  y aplicabilidad de la base de datos, con el fin del suministro de datos correspondientes  al derecho de recobros de cuotas partes. TERMINADA</t>
  </si>
  <si>
    <t>MISIONALES</t>
  </si>
  <si>
    <r>
      <rPr>
        <b/>
        <sz val="14"/>
        <color indexed="10"/>
        <rFont val="Arial"/>
        <family val="2"/>
      </rPr>
      <t xml:space="preserve">Conciliaciones Bancarias: </t>
    </r>
    <r>
      <rPr>
        <sz val="14"/>
        <color indexed="10"/>
        <rFont val="Arial"/>
        <family val="2"/>
      </rPr>
      <t>Las conciliaciones bancarias de las cuentas de recaudos presentan un saldo de consignaciones pendientes por registrar en libros, al 31 de diciembre de 2009 de $4.0 millones de pesos.</t>
    </r>
  </si>
  <si>
    <r>
      <rPr>
        <b/>
        <sz val="14"/>
        <color indexed="10"/>
        <rFont val="Arial"/>
        <family val="2"/>
      </rPr>
      <t>DTN</t>
    </r>
    <r>
      <rPr>
        <sz val="14"/>
        <color indexed="10"/>
        <rFont val="Arial"/>
        <family val="2"/>
      </rPr>
      <t>: De la cuenta 147046 Recursos de Acreedores Reintegrados a Tesorería se encuentra pendiente de trasladar un valor de $74.9 millones, correspondiente a 98 cédulas que se encuentran retiradas del sistema y conservan un saldo superior a los tres años donde prescribe la obligación, ocasionando una sobreestimación en el valor mencionado.</t>
    </r>
  </si>
  <si>
    <r>
      <rPr>
        <b/>
        <sz val="14"/>
        <color indexed="10"/>
        <rFont val="Arial"/>
        <family val="2"/>
      </rPr>
      <t>Sentencias</t>
    </r>
    <r>
      <rPr>
        <sz val="14"/>
        <color indexed="10"/>
        <rFont val="Arial"/>
        <family val="2"/>
      </rPr>
      <t>: En cuanto a las sentencias se determina que existe una incertidumbre en el valor que debe permanecer en esta cuenta ya que los procesos no se han terminado en su totalidad y por esta razón la obligación no es cierta ocasionando una incertidumbre en la cuenta 246002 Sentencia en no menos de $760.1 millones.</t>
    </r>
  </si>
  <si>
    <r>
      <t>Plan de acción y ejecución del mismo:</t>
    </r>
    <r>
      <rPr>
        <sz val="14"/>
        <rFont val="Arial"/>
        <family val="2"/>
      </rPr>
      <t xml:space="preserve"> Verificada la información reportada en el formato No. 4 de la Cuenta Fiscal (Planes de Acción u Operativos), se puede evidenciar que las actividades descritas no contienen el número total de tareas o metas que se pretenden conseguir o que se van a llevar a cabo en la vigencia, lo cual no permite hacer seguimiento y medir el cumplimiento de las mismas. 
Así mismo, en el formato No. 4-A, se observa en la columna de porcentaje de avance de la actividad, cumplimientos del 100%, cuando en el seguimiento presentado no existe avance o cumplimiento de la actividad programada o esta no aplica, como se puede apreciar en las actividades 2 y 3 del proceso de gestión de prestaciones económicas y 3, 4 y 10 del proceso de direccionamiento estratégico, entre otros</t>
    </r>
  </si>
  <si>
    <r>
      <rPr>
        <b/>
        <sz val="14"/>
        <rFont val="Arial"/>
        <family val="2"/>
      </rPr>
      <t>Los procedimientos</t>
    </r>
    <r>
      <rPr>
        <sz val="14"/>
        <rFont val="Arial"/>
        <family val="2"/>
      </rPr>
      <t xml:space="preserve"> adoptados por la Entidad para el desarrollo de las actividades misionales y de apoyo se encuentran desactualizados. En PM-2005 H(1), En PM-2006 H(13). Se relaciona con el Hallazgo No. 1 del plan de Mejoramiento cuenta 2007.</t>
    </r>
  </si>
  <si>
    <r>
      <t>Expediente 3566</t>
    </r>
    <r>
      <rPr>
        <sz val="14"/>
        <rFont val="Arial"/>
        <family val="2"/>
      </rPr>
      <t>: Sustitución pensional reconocida a la compañera permanente con resolución 410 del 24 de marzo de 1998. Se presenta nueva solicitud por parte de la esposa del pensionado fallecido con hija menor de edad. El Fondo nuevamente adelanta el trámite de publicación del aviso de fallecimiento del pensionado, así como solicitud de otra documentación a la peticionaria, sin tener en cuenta que esta pensión ya había sido asignada. Así mismo, se conocía la existencia de la menor desde 1998, la solicitud de la información complementaria y necesaria para sustituir el 50% del valor de la mesada a la menor no se realizó en debida forma por parte de la entidad, lo que conllevó a que siguiera pagando el 100% de la mesada a la compañera permanente durante todo este tiempo y adicionalmente tuvo que cancelar las mesadas dejadas de pagar a la menor.
Está en trámite denuncia penal ante la Fiscalía General de la Nación por posibles punibles de falsedad en documento, instaurada por el Fondo contra la hija del pensionado fallecido, en cuantía de $1.5 millones, por cuanto allegó para el cobro de mesadas certificación falsa de estudios.</t>
    </r>
  </si>
  <si>
    <r>
      <rPr>
        <b/>
        <sz val="14"/>
        <rFont val="Tahoma"/>
        <family val="2"/>
      </rPr>
      <t>Requisitos para el reconocimiento de prestaciones económicas</t>
    </r>
    <r>
      <rPr>
        <sz val="14"/>
        <rFont val="Tahoma"/>
        <family val="2"/>
      </rPr>
      <t>: En el nuevo procedimiento para el reconocimiento del auxilio funerario a los pensionados de Ferrocarriles Nacionales, se presenta en la columna de observaciones que en los requisitos exigidos para solicitar el mismo, se requiere de “Fotocopia del registro Civil de nacimiento tomado de su original o certificado del registro civil de nacimiento con no más de tres meses de expedición”, requisito que no se contempla en los documentos soportes para el trámite de este reconocimiento publicado en la página web del Fondo, lo que puede conllevar a errores al momento de la sustanciación de expedientes.</t>
    </r>
  </si>
  <si>
    <r>
      <rPr>
        <b/>
        <sz val="14"/>
        <rFont val="Arial"/>
        <family val="2"/>
      </rPr>
      <t>Documentación contenida en hojas de vida</t>
    </r>
    <r>
      <rPr>
        <sz val="14"/>
        <rFont val="Arial"/>
        <family val="2"/>
      </rPr>
      <t>: Los expedientes u hojas de vida de los pensionados de Ferrocarriles, no contienen la totalidad de documentos o actuaciones administrativas, o reposan documentos que no corresponden a los mismos, lo cual no permite hacer una verificación adecuada al momento de su revisión.</t>
    </r>
  </si>
  <si>
    <r>
      <rPr>
        <b/>
        <sz val="14"/>
        <rFont val="Arial"/>
        <family val="2"/>
      </rPr>
      <t>Términos para el reconocimiento de sustituciones pensionales</t>
    </r>
    <r>
      <rPr>
        <sz val="14"/>
        <rFont val="Arial"/>
        <family val="2"/>
      </rPr>
      <t>: El Fondo, al momento de reconocer sustituciones pensionales, no está dando cumplimiento a los términos establecidos en los artículos 3º y 5º de la Ley 1204 de 2008 que modificó la Ley 44 de 1980, por medio de la cual se facilita el procedimiento de traspaso y pago oportuno de las sustituciones pensionales.</t>
    </r>
  </si>
  <si>
    <r>
      <rPr>
        <b/>
        <sz val="14"/>
        <rFont val="Arial"/>
        <family val="2"/>
      </rPr>
      <t>Pago de retroactivos</t>
    </r>
    <r>
      <rPr>
        <sz val="14"/>
        <rFont val="Arial"/>
        <family val="2"/>
      </rPr>
      <t>: En los expedientes 4306, C.C. 708.151; 11719, C.C. 9.068.856 y 4306, C.C. 708.151,  se evidenciaron fallas en los controles establecidos en los procedimientos para el reconocimiento de sustituciones pensionales, tales como: al momento de resolver una solicitud de sustitución no se tienen en cuenta las demás que cumplan el lleno de requisitos para acceder también a ese derecho por falta de comunicación entre las áreas involucradas en el proceso.</t>
    </r>
  </si>
  <si>
    <r>
      <t>Expedición de certificaciones</t>
    </r>
    <r>
      <rPr>
        <sz val="14"/>
        <rFont val="Arial"/>
        <family val="2"/>
      </rPr>
      <t>: Las certificaciones expedidas por los interventores para el pago a las diferentes IPS no especifican el número de afiliados activos de las bases de datos soporte del pago, generando incertidumbre sobre el numero real de afiliados a pagar.</t>
    </r>
  </si>
  <si>
    <r>
      <t>Notificación acto administrativo:</t>
    </r>
    <r>
      <rPr>
        <sz val="14"/>
        <rFont val="Arial Narrow"/>
        <family val="2"/>
      </rPr>
      <t xml:space="preserve"> En el expediente No. 5852 Historia Laboral del pensionado identificado con la C.C. No. 3.399.004, la Administración cumplió con los términos para resolver la solicitud interpuesta por la cónyuge supertile del causante (dentro de los 4 meses que exige la  ley), para lo cual se expidió la resolución No. 5852 de diciembre 30 de 2008, sin embargo, el Fondo demoró 40 días calendario para notificar dicha resolución, no dando cumplimiento a los artículos 44 y 45 del Código Contencioso Administrativo que establece los términos de notificación.</t>
    </r>
  </si>
  <si>
    <r>
      <rPr>
        <b/>
        <sz val="14"/>
        <rFont val="Arial Narrow"/>
        <family val="2"/>
      </rPr>
      <t>Manuales y procedimientos</t>
    </r>
    <r>
      <rPr>
        <sz val="14"/>
        <rFont val="Arial Narrow"/>
        <family val="2"/>
      </rPr>
      <t>: Existen deficiencias generadas en la falta de socialización y desactualización de los manuales de usuario relacionados con las aplicaciones Dinámica Gerencial y Safix, lo cual puede inducir a errores al ingresar información en estas por desconocimiento de su adecuado manejo.
No se da cabal cumplimiento al procedimiento “Creación de usuarios en sistema” y no se tienen documentadas las actividades relacionadas con las copias de respaldo de las bases de datos, generando falta de aplicación de los procedimientos y desconocimiento de las actividades realizadas que no se encuentran documentadas.</t>
    </r>
  </si>
  <si>
    <r>
      <rPr>
        <b/>
        <sz val="14"/>
        <rFont val="Arial Narrow"/>
        <family val="2"/>
      </rPr>
      <t xml:space="preserve">Seguridad aplicaciones: </t>
    </r>
    <r>
      <rPr>
        <sz val="14"/>
        <rFont val="Arial Narrow"/>
        <family val="2"/>
      </rPr>
      <t>Se evidencian deficiencias en la administración a nivel de acceso lógico a las aplicaciones y en los roles asignados a los usuarios, generando posibles inconvenientes en la integridad de los datos y seguridad de la información, dado que no están definidos claramente los parámetros o normas de seguridad que apliquen  a estos.</t>
    </r>
  </si>
  <si>
    <r>
      <rPr>
        <b/>
        <sz val="14"/>
        <rFont val="Arial Narrow"/>
        <family val="2"/>
      </rPr>
      <t>Infraestructura y almacenamiento de datos:</t>
    </r>
    <r>
      <rPr>
        <sz val="14"/>
        <rFont val="Arial Narrow"/>
        <family val="2"/>
      </rPr>
      <t xml:space="preserve"> El Fondo a la fecha no cuenta con un Plan de Contingencia y/o plan de recuperación ante desastres. El centro de cómputo no cuenta con las condiciones apropiadas en cuanto al área donde está ubicado y su seguridad física y ambiental. No se almacena en forma externa, copia del backup que se realiza de la información de los usuarios. Lo anterior presenta un riesgo por posibles pérdidas de la información y daño de los elementos del centro de cómputo. 
</t>
    </r>
  </si>
  <si>
    <r>
      <rPr>
        <b/>
        <sz val="14"/>
        <rFont val="Arial Narrow"/>
        <family val="2"/>
      </rPr>
      <t xml:space="preserve">Mercancías en Existencia: </t>
    </r>
    <r>
      <rPr>
        <sz val="14"/>
        <rFont val="Arial Narrow"/>
        <family val="2"/>
      </rPr>
      <t xml:space="preserve">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r>
  </si>
  <si>
    <r>
      <t>No existe claridad frente a 15 inmuebles</t>
    </r>
    <r>
      <rPr>
        <sz val="14"/>
        <rFont val="Arial"/>
        <family val="2"/>
      </rPr>
      <t xml:space="preserve"> sin identificar por $90,5 millones, debido a la ambigüedad en las respuestas de la entidad.   Esta indicó en el seguimiento de las glosas de la Cámara de Representantes, que después de realizar un  estudio de costo - beneficio, se dió traslado al Comité de sostenibilidad financiera, con el propósito que estudie la posibilidad de realizar una baja fiscal, sin embargo, el Fondo no continuó con el estudio, en razón a la no ubicación de los inmuebles.  </t>
    </r>
  </si>
  <si>
    <r>
      <t xml:space="preserve">Aún persiste la situación sobre la legalización de los 64 inmuebles:  </t>
    </r>
    <r>
      <rPr>
        <sz val="14"/>
        <rFont val="Arial"/>
        <family val="2"/>
      </rPr>
      <t>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r>
  </si>
  <si>
    <r>
      <t>Enajenación de Bienes</t>
    </r>
    <r>
      <rPr>
        <sz val="14"/>
        <rFont val="Arial"/>
        <family val="2"/>
      </rPr>
      <t>:  El Decreto1586 de 1989, en su artículo 25, literal c, determina que los bienes podrán ser transferidos “al Fondo que se cree para atender el pasivo social al cual se refiere el artículo 7º de la Ley 21 de 1988, para que éste los comercialice con dicho fin”. Sin embargo, se observa falta de gestión en la enajenación de bienes transferidos al Fondo, ya que durante la vigencia 2007 sólo se enajenaron activos mediante las licitaciones públicas 004 por $119 millones y 005 por $1.500 millones y se efectuaron ventas directas de bienes muebles por $37.8 millones, para un total de $1.656,8 millones</t>
    </r>
  </si>
  <si>
    <r>
      <t>Bienes Inmuebles</t>
    </r>
    <r>
      <rPr>
        <sz val="14"/>
        <rFont val="Arial"/>
        <family val="2"/>
      </rPr>
      <t>: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r>
  </si>
  <si>
    <r>
      <rPr>
        <b/>
        <sz val="14"/>
        <rFont val="Arial"/>
        <family val="2"/>
      </rPr>
      <t>Programación y ejecución del Plan de Compras:</t>
    </r>
    <r>
      <rPr>
        <sz val="14"/>
        <rFont val="Arial"/>
        <family val="2"/>
      </rPr>
      <t xml:space="preserve"> Revisada la información contenida en el formato No. 2 de la cuenta fiscal intermedia rendida por el Fondo, correspondiente al plan de compras anual, se evidencia que el mismo sólo contiene la información de las adquisiciones a realizar durante el primer semestre de la vigencia 2008, no dando cumplimiento a lo establecido en el numeral 3 del artículo 29 de la Resolución 5544 de 2003 proferida por la CGR y por tanto, no es posible determinar el valor inicial de compras presupuestado. 
Así mismo, al comparar la información contenida en la cuenta fiscal y el informe de gestión rendido por el Fondo, correspondiente a la vigencia 2008, en cuanto a la ejecución del plan de compras, se evidenció una diferencia en las cifras presentadas por valor de $681,8 millones</t>
    </r>
  </si>
  <si>
    <r>
      <t>FOSYGA</t>
    </r>
    <r>
      <rPr>
        <sz val="14"/>
        <rFont val="Arial"/>
        <family val="2"/>
      </rPr>
      <t xml:space="preserve">: En el 2008 el Fondo registró en la cuenta 8333: Facturación Glosada en Venta de Servicios, los saldos no compensados con FOSYGA acumulados a 31 de diciembre de 2007 por $936.1 millones; las compensaciones del 2008 no fueron registradas en el 2008, las cuales ascendieron $2.493 millones. Los anteriores valores se deben revelar en el Balance, registrándolos en la cuenta 141115: Cuentas por Cobrar FOSYGA. </t>
    </r>
  </si>
  <si>
    <r>
      <t xml:space="preserve">Compensaciones: </t>
    </r>
    <r>
      <rPr>
        <sz val="14"/>
        <rFont val="Arial"/>
        <family val="2"/>
      </rPr>
      <t xml:space="preserve"> La Cuenta 1411 por $351 millones, presenta incertidumbre, debido a que no se han incluido las cuentas por cobrar que se tienen con el Consorcio Fidufosyga: El Consorcio reporta cifras diferentes a las registradas en el Fondo y en la Superintendencia Nacional de Salud, entidad que también observó la misma deficiencia</t>
    </r>
  </si>
  <si>
    <r>
      <t xml:space="preserve">Cálculo actuarial: </t>
    </r>
    <r>
      <rPr>
        <sz val="14"/>
        <rFont val="Arial"/>
        <family val="2"/>
      </rPr>
      <t>El saldo a 31 de diciembre de 2008 en la cuenta 2720 Provisiones para Pensiones, correspondiente al cálculo actuarial, ascendió a $3.934.890,0 millones; aplicado el IPC del 2008 (7,67%) al cálculo del pasivo pensional con corte a 31 de diciembre de 2007 realizado por la firma Estuplan Ltda. ($2.573.193,2 millones), se obtiene un resultado de $2.770.557,1 millones, cifra que debería ser la registrada en la mencionada cuenta.</t>
    </r>
  </si>
  <si>
    <r>
      <t>Reservas Pensiónales:</t>
    </r>
    <r>
      <rPr>
        <sz val="14"/>
        <rFont val="Arial"/>
        <family val="2"/>
      </rPr>
      <t xml:space="preserve">  a través de un contratista, se observó lo siguiente:  Según nota explicativa a los estados contables con corte a 31 de diciembre de 2007, el monto total del cálculo actuarial del Pasivo Pensional ascendió a $3.934.970 millones de acuerdo con el reporte enviado por el Ministerio de Hacienda y Crédito Público, valor que se encuentra registrado en las cuentas 272003 y 272007; sin embargo, según el estudio técnico del contrato 080, establece que estas partidas deben afectarse por $2.573.193 millones; presentando una diferencia de $1.361.777 millones.  Además, se observa incumplimiento al procedimiento señalado en el capítulo octavo del Régimen contable que versa ”En el evento en que la entidad haya contratado la realización del cálculo actuarial, y su valor difiera del suministrado por la Dirección de Regulación Económica y Seguridad Social del Ministerio de Hacienda y Crédito Público, se revelará el valor del cálculo actuarial contratado, sin perjuicio de realizar los acercamientos pertinentes con esta entidad para efectos de subsanar las diferencias presentadas</t>
    </r>
  </si>
  <si>
    <r>
      <t>Convenios Pago Mesadas Pensionales.</t>
    </r>
    <r>
      <rPr>
        <sz val="14"/>
        <rFont val="Arial"/>
        <family val="2"/>
      </rPr>
      <t xml:space="preserve"> Las Entidades estatales están obligadas a diseñar mecanismos de control interno y la Ley establece las directrices para su aplicación, no obstante, en los convenios suscritos con BBVA y Banco Popular, no está incluida la clausula referente a la supervisión que se debe realizar al pago de mesadas pensiónales, los cuales manejan promedios mensuales de $15.970 millones</t>
    </r>
  </si>
  <si>
    <r>
      <t xml:space="preserve">Pasivos Estimados: </t>
    </r>
    <r>
      <rPr>
        <sz val="14"/>
        <rFont val="Arial"/>
        <family val="2"/>
      </rPr>
      <t>“El saldo de la cuenta provisión para pensiones a 31 de diciembre de 2006 por $1.032.381 millones equivalentes al 97% del pasivo, presenta incertidumbre sobre su razonabilidad y consistencia, por cuanto se efectúo sobre la base del indice de precios al consumidor y no de un cálculo actuarial adecuado técnicamente…” en PM-2005 H(52): “el cálculo actuarial a 2006, no incluye las obligaciones por concepto de bonos pensionales contraviniendo la Circular Externa No. 024 de 1998, numeral 2.1.1 de la CGN que señala que “las obligaciones por bonos pensionales deben calcularse en forma separada y forman parte del cálculo actuarial a cargo del ente público”. en PM-2006 H (10).</t>
    </r>
  </si>
  <si>
    <r>
      <t>Libros de Ingresos:</t>
    </r>
    <r>
      <rPr>
        <sz val="14"/>
        <rFont val="Arial"/>
        <family val="2"/>
      </rPr>
      <t xml:space="preserve">  Se presentan diferencias significativas al confrontar los registros presentados en los libros de ingresos, el recaudo efectivo y el valor aforado para la vigencia 2007, por cuanto el aplicativo esta sumando las cifras que corresponden a DC (documento de causación). Según el cuadro 3, se muestra la conformación de los saldos reportados.</t>
    </r>
  </si>
  <si>
    <r>
      <t>Efectivo</t>
    </r>
    <r>
      <rPr>
        <sz val="14"/>
        <rFont val="Arial"/>
        <family val="2"/>
      </rPr>
      <t>: “Existen partidas conciliatorias por concepto de mesadas pendientes de cobro electrónico así,…: cta cte 070006381-1 $7,093,411 (484,180+64,200+6,545,103) por concepto de consignación - emisión de giros y gravamen movimiento financiero, de oct/05 - mar/06 y may/06 respectivamente.En PM-2006 H(3)</t>
    </r>
  </si>
  <si>
    <r>
      <rPr>
        <b/>
        <sz val="14"/>
        <rFont val="Arial"/>
        <family val="2"/>
      </rPr>
      <t>Cuotas partes</t>
    </r>
    <r>
      <rPr>
        <sz val="14"/>
        <rFont val="Arial"/>
        <family val="2"/>
      </rPr>
      <t xml:space="preserve"> La variación real entre el 1 de enero y 31 de diciembre de 2008 de la cuenta 251006 Cuotas Partes Pensionales aumentó en $414,1 millones, quedando como saldo a 31 de diciembre de 2008 el valor de $5.182,4 millones. En el presupuesto de 2008, los compromisos por cuotas partes pensionales ascendieron a $899,5 millones.</t>
    </r>
  </si>
  <si>
    <r>
      <rPr>
        <b/>
        <sz val="14"/>
        <rFont val="Arial"/>
        <family val="2"/>
      </rPr>
      <t>Cuotas Partes Pensiónales</t>
    </r>
    <r>
      <rPr>
        <sz val="14"/>
        <rFont val="Arial"/>
        <family val="2"/>
      </rPr>
      <t>:  Según Formato CGN2005-01, el saldo a 31 de diciembre de 2006, ascendía a $5.018 millones con un incremento durante la vigencia 2007 por $1.360 millones y una disminución por $1.610 millones para generar un saldo por $4.768 millones a 31 de diciembre de 2007. Las disminuciones de esta cuenta obedecieron a las siguientes situaciones: Cruce de cuentas por cuotas partes por cobrar, $679 millones y $833 millones efectivamente pagados.  Por lo que se concluye que aún cuando se destinen recursos para el pago de estas obligaciones y se efectúen los respectivos cruces de cuentas, el Fondo no ha adelantado acciones tendientes a cancelar dichas cuentas</t>
    </r>
  </si>
  <si>
    <r>
      <t xml:space="preserve">Venta inmuebles: </t>
    </r>
    <r>
      <rPr>
        <sz val="14"/>
        <rFont val="Arial"/>
        <family val="2"/>
      </rPr>
      <t>En el 2008 vendieron cinco (5) inmuebles por $1.223,4 millones, el valor registrado en el ingreso fue de $745,8 millones correspondiente a la diferencia del valor registrado en libros y el valor de la venta del inmueble.</t>
    </r>
  </si>
  <si>
    <r>
      <rPr>
        <b/>
        <sz val="14"/>
        <rFont val="Arial"/>
        <family val="2"/>
      </rPr>
      <t xml:space="preserve">Operaciones Recíprocas:  </t>
    </r>
    <r>
      <rPr>
        <sz val="14"/>
        <rFont val="Arial"/>
        <family val="2"/>
      </rPr>
      <t>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r>
  </si>
  <si>
    <r>
      <rPr>
        <b/>
        <sz val="14"/>
        <rFont val="Arial"/>
        <family val="2"/>
      </rPr>
      <t>A 31 de diciembre de 2005, existen partidas conciliatorias pendientes de ajuste</t>
    </r>
    <r>
      <rPr>
        <sz val="14"/>
        <rFont val="Arial"/>
        <family val="2"/>
      </rPr>
      <t xml:space="preserve"> correspondientes a los años 1998 y 2000, por un monto  aproximado  de $7.1 millones por concepto de notas debito pendiente de aclarar. en el pm 2005 H(30), se relaciona con el hallazgo 4 - PM 2006. H(12) en PM-2006.</t>
    </r>
  </si>
  <si>
    <r>
      <t>C</t>
    </r>
    <r>
      <rPr>
        <b/>
        <sz val="14"/>
        <rFont val="Arial"/>
        <family val="2"/>
      </rPr>
      <t xml:space="preserve">omité Técnico de Sostenibilidad Financiera: </t>
    </r>
    <r>
      <rPr>
        <sz val="14"/>
        <rFont val="Arial"/>
        <family val="2"/>
      </rPr>
      <t xml:space="preserve"> Se observa incumplimiento al artículo séptimo de la Resolución 1744 del 27 de agosto de 2007, emanada del FPS, por la cual se adopta del Modelo Estándar de Procedimientos para la Sostenibilidad del Sistema Contable Público y se crea el Comité Técnico de Sostenibilidad del Fondo, debido a que éste no se ha reunido y, por ende, no se han tomado las decisiones que en materia contable se requieren.</t>
    </r>
  </si>
  <si>
    <r>
      <t xml:space="preserve">Recobro Cuotas Partes:  </t>
    </r>
    <r>
      <rPr>
        <sz val="14"/>
        <rFont val="Arial Narrow"/>
        <family val="2"/>
      </rPr>
      <t>No fue posible evaluar el derecho al recobro de cuotas partes pensiónales debido al no suministro de la información por parte de la Administración del Fondo, teniendo en cuenta que el artículo 4 de la Ley 1066 de 2006 establece que este prescribirá a los tres años siguientes al pago de la mesada pensional y que el saldo a 31 de diciembre de 2007 por este concepto asciende a $19.550.7 millones</t>
    </r>
  </si>
  <si>
    <r>
      <t>Controles a la contratación:</t>
    </r>
    <r>
      <rPr>
        <sz val="14"/>
        <rFont val="Arial"/>
        <family val="2"/>
      </rPr>
      <t xml:space="preserve"> Se evidencia falta de control y supervisión en algunos de los procedimientos que llevan a cabo para adelantar la contratación</t>
    </r>
  </si>
  <si>
    <r>
      <t>Proceso de cobro coactivo Municipio de Campoalegre:</t>
    </r>
    <r>
      <rPr>
        <sz val="14"/>
        <rFont val="Arial"/>
        <family val="2"/>
      </rPr>
      <t xml:space="preserve"> Se observa falta de gestión por parte del Fondo dentro del proceso especialmente en lo relacionado con la reclamación de depósitos judiciales originados por el embargo de las cuentas del Fondo, por $110 millones, los cuales tenían orden de devolución desde septiembre de 2008 y sólo fueron reintegrados a la tesorería de la Entidad el 13 de noviembre de 2009, es decir, transcurrió más de un año. Existe otro depósito por $55 millones al cual se le dio orden de devolución y pago desde el 23 de febrero de 2009, pero por error del Juzgado se estableció su pago al Departamento del Huila y aún continúa en la tesorería de ese Ente.</t>
    </r>
  </si>
  <si>
    <r>
      <t xml:space="preserve">Adopción formal del manual de contratación: </t>
    </r>
    <r>
      <rPr>
        <sz val="14"/>
        <rFont val="Arial"/>
        <family val="2"/>
      </rPr>
      <t>La Entidad tiene elaborado el Manual de Contratación, sin embargo, éste aun no ha sido adoptado legalmente, lo cual genera incertidumbre en el procedimiento que lleva a cabo para la contratación.</t>
    </r>
  </si>
  <si>
    <r>
      <t xml:space="preserve">Arrendamiento de bienes inmuebles: </t>
    </r>
    <r>
      <rPr>
        <sz val="14"/>
        <rFont val="Arial"/>
        <family val="2"/>
      </rPr>
      <t xml:space="preserve">El articulo 25 del Decreto Ley 1586 de 1989 dispuso que los bienes de la empresa Ferrocarriles Nacionales de Colombia podrán ser transferidos a título gratuito al Fondo que se cree, para atender el pasivo social al cual se refiere el articulo 7 de la Ley 21 de 1988, para que este los comercialice con dicho fin; sin embargo, el fondo ha venido realizando el arrendamiento de los carros tanque ferroviarios a través de contratos por ingresos que no son representativos económicamente. A julio de 2009, el contrato 042 de 2008 presenta una morosidad en los pagos de noviembre, diciembre de 2008 y enero y febrero de 2009, con intereses por $1.6 millones, lo que ocasiona un desgaste administrativo y una gestión antieconómica para la entidad.Arrendamientos bienes muebles: </t>
    </r>
  </si>
  <si>
    <r>
      <t>Enajenación de Activos:</t>
    </r>
    <r>
      <rPr>
        <sz val="14"/>
        <rFont val="Arial"/>
        <family val="2"/>
      </rPr>
      <t xml:space="preserve">  En virtud de la Licitación Pública 005 de 2007, se observa que licitaron la venta del lote sin tener en cuenta que este incluye una edificación; por cuanto, mediante Resolución 2739 de noviembre 30 de 2007, se adjudicó la venta del Lote 14, por $32 millones, ubicado en la Estación Gutiérrez en Dos Quebradas-Risaralda; verificada la documentación de legalización de la venta se estableció que, según escritura pública se vendió la Estación Aguazul en Dos quebradas; además, al efectuar el cruce entre el avalúo la Estación Gutiérrez corresponde a un área de 587,60 M2 por $ 29 millones y en la cláusula primera de la escritura 205, se transfiere a título de venta real un lote de terreno de 587.60 M2, con la construcción en él edificada con un área de 145.16 M2. Esta situación afecta directamente los ingresos originados por la venta de bienes. Hallazgo con presunto alcance fiscal.</t>
    </r>
  </si>
  <si>
    <r>
      <rPr>
        <b/>
        <sz val="14"/>
        <rFont val="Arial"/>
        <family val="2"/>
      </rPr>
      <t>Liquidación de contratos</t>
    </r>
    <r>
      <rPr>
        <sz val="14"/>
        <rFont val="Arial"/>
        <family val="2"/>
      </rPr>
      <t>:  El Fondo no está dando cumplimiento a lo establecido en el artículo 60 y 61 de la Ley 80 de 1993 y el artículo 11 de la Ley 1150 de 2007, al no liquidar los contratos dentro de los términos establecidos; para ello, a manera de ejemplo enunciamos entre otros, algunos de los celebrados en la vigencia 2007 para la gestión misional y defensa judicial Nos. 002, 003, 004, 005, 006, 007, 017, 023, 024, 029, 030, 047, 050, 054, cuyos plazos para su liquidación determinados en las citadas normas, frente al término de ejecución de los mismos ya expiraron.</t>
    </r>
  </si>
  <si>
    <r>
      <t xml:space="preserve">Vigencia Pólizas de cumplimiento: </t>
    </r>
    <r>
      <rPr>
        <sz val="14"/>
        <rFont val="Arial Narrow"/>
        <family val="2"/>
      </rPr>
      <t>Los contratos 012 / 2009 y 006 / 2009, no tiene suficiente amparo de cumplimiento de conformidad con lo contemplado en el artículo 7, numeral 7.4 del decreto 4828 de 2008 modificado por el artículo 1º del decreto 2493 del 2009, el cual exige que deberá otorgarse una vigencia igual al plazo del contrato garantizado más el plazo contractual previsto para la liquidación de aquel.</t>
    </r>
  </si>
  <si>
    <r>
      <t xml:space="preserve">Informes de la ejecución del Objeto Contractual: </t>
    </r>
    <r>
      <rPr>
        <sz val="14"/>
        <rFont val="Arial Narrow"/>
        <family val="2"/>
      </rPr>
      <t>Revisadas las carpetas de los contratos No. 031/2009 y 036/2009, se encontró que aunque se hallan documentos entregados por los contratistas en desarrollo del objeto contractual, estos no se encuentran recibidos a satisfacción por la entidad, documento que demostraría el seguimiento al objeto contratado.</t>
    </r>
  </si>
  <si>
    <r>
      <t>Seguimientos al plan de mejoramiento:</t>
    </r>
    <r>
      <rPr>
        <sz val="14"/>
        <rFont val="Arial"/>
        <family val="2"/>
      </rPr>
      <t xml:space="preserve"> El Fondo realiza cortes trimestrales para el seguimiento a las acciones que se encuentran vencidas en ese trimestre y elimina de la matriz establecida por la CGR para tal fin, las metas cumplidas, lo cual hace que se presenten porcentajes que no corresponden, por cuanto no se incluyen la totalidad de acciones del Plan de Mejoramiento. Así mismo, se observaron inconsistencias en los reportes, que evidencian falta de control en el seguimiento y consolidación que hace la Oficina de Control Interno.</t>
    </r>
  </si>
  <si>
    <r>
      <t xml:space="preserve">Se evidencio las comunicaciones que han sido enviadas al Ferrocarril del Oeste S.A de fecha 04 de mayo de 2009; se relacionaron  15 inmuebles para que por prte del prrocarril de Oeste se estableciera si el mismo necesitaba de lospredios para asu desarrollo de actividades; igualmente se tiene respuesta por parte del ferrocarril del oeste de fecha 18 de mayo de 2009 en el cual especifican que el lote de campamento de la Estaci{on Palestinano fue entregado a fenoco S.A; de igual manera se evidencio las cmunicaciones del 04  de abril de 2009 y del  de agosto de 2009 en la cuales se encontro que fueron enviadas con el fin de aclarar la situaci{on de dichos inmuebles obteniedose respuesta de Fenoco S.A que los mismos son de suma importacia para ekl desarrollo de susactividades.  </t>
    </r>
    <r>
      <rPr>
        <sz val="14"/>
        <color indexed="10"/>
        <rFont val="Arial"/>
        <family val="2"/>
      </rPr>
      <t>OBSERVACION DURANTE EL PERIODO AUDITADO NO SE EVIDENCIA GESTION POR PARTE DEL PROCESO.</t>
    </r>
  </si>
  <si>
    <r>
      <t xml:space="preserve">se evidencio el oficio enviado a INVIAS GAD-2011230000861 en el cual se relacionan cinco inmuebles para que se proceda a realizar el estudio de probabilidad  transferencia de los mismos. Lo bienes relacionados seencuentran ubicados en los muniocipios de Palestina Cauca y Buenaventura Valle. a la fecha no se ha obtenid respuesta por parte del INVIAS, por lo que no se ha efectuado la respectiva presentaión al comite de sostenibilidad. dicha meta se encuentra vencida, sin embargo se aclara que no ha sido por omision sino que se depende de un tercero para lograr culminar la meta. </t>
    </r>
    <r>
      <rPr>
        <sz val="14"/>
        <color indexed="10"/>
        <rFont val="Arial"/>
        <family val="2"/>
      </rPr>
      <t>OBSERVACION NO SE A REALIZADO LAS  FICHAS TECNICAS PARA EL ENVIO DE SOSOTENIBILIDAD FINANCIERA ESTA ES LA META</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</si>
</sst>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d\-mmm\-yy"/>
  </numFmts>
  <fonts count="85">
    <font>
      <sz val="10"/>
      <name val="Arial"/>
      <family val="2"/>
    </font>
    <font>
      <sz val="11"/>
      <color indexed="8"/>
      <name val="Calibri"/>
      <family val="2"/>
    </font>
    <font>
      <sz val="8"/>
      <color indexed="8"/>
      <name val="Tahoma"/>
      <family val="2"/>
    </font>
    <font>
      <b/>
      <sz val="8"/>
      <color indexed="23"/>
      <name val="Tahoma"/>
      <family val="2"/>
    </font>
    <font>
      <b/>
      <sz val="8"/>
      <color indexed="8"/>
      <name val="Tahoma"/>
      <family val="2"/>
    </font>
    <font>
      <sz val="11"/>
      <color indexed="60"/>
      <name val="Calibri"/>
      <family val="2"/>
    </font>
    <font>
      <b/>
      <sz val="12"/>
      <name val="Arial Narrow"/>
      <family val="2"/>
    </font>
    <font>
      <b/>
      <sz val="12"/>
      <color indexed="60"/>
      <name val="Arial Narrow"/>
      <family val="2"/>
    </font>
    <font>
      <sz val="11"/>
      <color indexed="9"/>
      <name val="Calibri"/>
      <family val="2"/>
    </font>
    <font>
      <b/>
      <sz val="12"/>
      <color indexed="8"/>
      <name val="Arial Narrow"/>
      <family val="2"/>
    </font>
    <font>
      <b/>
      <sz val="14"/>
      <name val="Arial Narrow"/>
      <family val="2"/>
    </font>
    <font>
      <sz val="14"/>
      <name val="Arial"/>
      <family val="2"/>
    </font>
    <font>
      <b/>
      <sz val="14"/>
      <name val="Arial"/>
      <family val="2"/>
    </font>
    <font>
      <sz val="14"/>
      <color indexed="8"/>
      <name val="Arial"/>
      <family val="2"/>
    </font>
    <font>
      <sz val="14"/>
      <color indexed="8"/>
      <name val="Arial Narrow"/>
      <family val="2"/>
    </font>
    <font>
      <sz val="14"/>
      <name val="Arial Narrow"/>
      <family val="2"/>
    </font>
    <font>
      <sz val="14"/>
      <name val="Tahoma"/>
      <family val="2"/>
    </font>
    <font>
      <b/>
      <sz val="14"/>
      <name val="Tahoma"/>
      <family val="2"/>
    </font>
    <font>
      <sz val="11"/>
      <name val="Arial"/>
      <family val="2"/>
    </font>
    <font>
      <sz val="8.4"/>
      <color indexed="10"/>
      <name val="Arial"/>
      <family val="2"/>
    </font>
    <font>
      <sz val="14"/>
      <color indexed="8"/>
      <name val="Tahoma"/>
      <family val="2"/>
    </font>
    <font>
      <sz val="8"/>
      <color indexed="20"/>
      <name val="Tahoma"/>
      <family val="2"/>
    </font>
    <font>
      <sz val="8"/>
      <color indexed="30"/>
      <name val="Tahoma"/>
      <family val="2"/>
    </font>
    <font>
      <sz val="20"/>
      <color indexed="10"/>
      <name val="Arial"/>
      <family val="2"/>
    </font>
    <font>
      <sz val="20"/>
      <color indexed="8"/>
      <name val="Arial"/>
      <family val="2"/>
    </font>
    <font>
      <i/>
      <sz val="14"/>
      <name val="Arial"/>
      <family val="2"/>
    </font>
    <font>
      <sz val="24"/>
      <color indexed="10"/>
      <name val="Tahoma"/>
      <family val="2"/>
    </font>
    <font>
      <b/>
      <sz val="16"/>
      <color indexed="10"/>
      <name val="Tahoma"/>
      <family val="2"/>
    </font>
    <font>
      <sz val="16"/>
      <color indexed="8"/>
      <name val="Tahoma"/>
      <family val="2"/>
    </font>
    <font>
      <sz val="18"/>
      <color indexed="8"/>
      <name val="Tahoma"/>
      <family val="2"/>
    </font>
    <font>
      <sz val="20"/>
      <color indexed="8"/>
      <name val="Tahoma"/>
      <family val="2"/>
    </font>
    <font>
      <b/>
      <sz val="8"/>
      <name val="Tahoma"/>
      <family val="2"/>
    </font>
    <font>
      <sz val="8"/>
      <name val="Tahoma"/>
      <family val="2"/>
    </font>
    <font>
      <sz val="18"/>
      <name val="Arial"/>
      <family val="2"/>
    </font>
    <font>
      <b/>
      <sz val="18"/>
      <name val="Arial"/>
      <family val="2"/>
    </font>
    <font>
      <b/>
      <sz val="18"/>
      <name val="Tahoma"/>
      <family val="2"/>
    </font>
    <font>
      <sz val="18"/>
      <color indexed="8"/>
      <name val="Arial"/>
      <family val="2"/>
    </font>
    <font>
      <sz val="18"/>
      <color indexed="20"/>
      <name val="Tahoma"/>
      <family val="2"/>
    </font>
    <font>
      <sz val="18"/>
      <color indexed="30"/>
      <name val="Tahoma"/>
      <family val="2"/>
    </font>
    <font>
      <sz val="18"/>
      <name val="Tahoma"/>
      <family val="2"/>
    </font>
    <font>
      <sz val="18"/>
      <name val="Arial Narrow"/>
      <family val="2"/>
    </font>
    <font>
      <sz val="18"/>
      <color indexed="10"/>
      <name val="Arial"/>
      <family val="2"/>
    </font>
    <font>
      <b/>
      <sz val="18"/>
      <name val="Arial Narrow"/>
      <family val="2"/>
    </font>
    <font>
      <sz val="14"/>
      <color indexed="10"/>
      <name val="Arial"/>
      <family val="2"/>
    </font>
    <font>
      <b/>
      <sz val="14"/>
      <color indexed="10"/>
      <name val="Arial"/>
      <family val="2"/>
    </font>
    <font>
      <b/>
      <sz val="14"/>
      <color indexed="23"/>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4"/>
      <color indexed="12"/>
      <name val="Arial"/>
      <family val="2"/>
    </font>
    <font>
      <u val="single"/>
      <sz val="4"/>
      <color indexed="20"/>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4"/>
      <color theme="10"/>
      <name val="Arial"/>
      <family val="2"/>
    </font>
    <font>
      <u val="single"/>
      <sz val="4"/>
      <color theme="11"/>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rgb="FFFF0000"/>
      <name val="Arial"/>
      <family val="2"/>
    </font>
    <font>
      <sz val="14"/>
      <color rgb="FFFF0000"/>
      <name val="Arial Narrow"/>
      <family val="2"/>
    </font>
    <font>
      <sz val="14"/>
      <color theme="1"/>
      <name val="Arial"/>
      <family val="2"/>
    </font>
    <font>
      <b/>
      <sz val="8"/>
      <name val="Arial"/>
      <family val="2"/>
    </font>
  </fonts>
  <fills count="10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51"/>
        <bgColor indexed="64"/>
      </patternFill>
    </fill>
    <fill>
      <patternFill patternType="solid">
        <fgColor indexed="45"/>
        <bgColor indexed="64"/>
      </patternFill>
    </fill>
    <fill>
      <patternFill patternType="solid">
        <fgColor indexed="31"/>
        <bgColor indexed="64"/>
      </patternFill>
    </fill>
    <fill>
      <patternFill patternType="solid">
        <fgColor rgb="FF99CCFF"/>
        <bgColor indexed="64"/>
      </patternFill>
    </fill>
    <fill>
      <patternFill patternType="solid">
        <fgColor indexed="44"/>
        <bgColor indexed="64"/>
      </patternFill>
    </fill>
    <fill>
      <patternFill patternType="solid">
        <fgColor rgb="FF99CCFF"/>
        <bgColor indexed="64"/>
      </patternFill>
    </fill>
    <fill>
      <patternFill patternType="solid">
        <fgColor indexed="44"/>
        <bgColor indexed="64"/>
      </patternFill>
    </fill>
    <fill>
      <patternFill patternType="solid">
        <fgColor indexed="44"/>
        <bgColor indexed="64"/>
      </patternFill>
    </fill>
    <fill>
      <patternFill patternType="solid">
        <fgColor rgb="FF99CC00"/>
        <bgColor indexed="64"/>
      </patternFill>
    </fill>
    <fill>
      <patternFill patternType="solid">
        <fgColor indexed="50"/>
        <bgColor indexed="64"/>
      </patternFill>
    </fill>
    <fill>
      <patternFill patternType="solid">
        <fgColor indexed="50"/>
        <bgColor indexed="64"/>
      </patternFill>
    </fill>
    <fill>
      <patternFill patternType="solid">
        <fgColor indexed="50"/>
        <bgColor indexed="64"/>
      </patternFill>
    </fill>
    <fill>
      <patternFill patternType="solid">
        <fgColor rgb="FF99CC00"/>
        <bgColor indexed="64"/>
      </patternFill>
    </fill>
    <fill>
      <patternFill patternType="solid">
        <fgColor rgb="FF99CC00"/>
        <bgColor indexed="64"/>
      </patternFill>
    </fill>
    <fill>
      <patternFill patternType="solid">
        <fgColor rgb="FFCCFFCC"/>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rgb="FFCCFFCC"/>
        <bgColor indexed="64"/>
      </patternFill>
    </fill>
    <fill>
      <patternFill patternType="solid">
        <fgColor indexed="31"/>
        <bgColor indexed="64"/>
      </patternFill>
    </fill>
    <fill>
      <patternFill patternType="solid">
        <fgColor rgb="FFCCCCFF"/>
        <bgColor indexed="64"/>
      </patternFill>
    </fill>
    <fill>
      <patternFill patternType="solid">
        <fgColor indexed="31"/>
        <bgColor indexed="64"/>
      </patternFill>
    </fill>
    <fill>
      <patternFill patternType="solid">
        <fgColor indexed="46"/>
        <bgColor indexed="64"/>
      </patternFill>
    </fill>
    <fill>
      <patternFill patternType="solid">
        <fgColor indexed="46"/>
        <bgColor indexed="64"/>
      </patternFill>
    </fill>
    <fill>
      <patternFill patternType="solid">
        <fgColor indexed="46"/>
        <bgColor indexed="64"/>
      </patternFill>
    </fill>
    <fill>
      <patternFill patternType="solid">
        <fgColor indexed="46"/>
        <bgColor indexed="64"/>
      </patternFill>
    </fill>
    <fill>
      <patternFill patternType="solid">
        <fgColor indexed="46"/>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D8D8D8"/>
        <bgColor indexed="64"/>
      </patternFill>
    </fill>
    <fill>
      <patternFill patternType="solid">
        <fgColor rgb="FFD8D8D8"/>
        <bgColor indexed="64"/>
      </patternFill>
    </fill>
    <fill>
      <patternFill patternType="solid">
        <fgColor theme="0" tint="-0.1499900072813034"/>
        <bgColor indexed="64"/>
      </patternFill>
    </fill>
    <fill>
      <patternFill patternType="solid">
        <fgColor rgb="FFD8D8D8"/>
        <bgColor indexed="64"/>
      </patternFill>
    </fill>
    <fill>
      <patternFill patternType="solid">
        <fgColor rgb="FFFF99FF"/>
        <bgColor indexed="64"/>
      </patternFill>
    </fill>
    <fill>
      <patternFill patternType="solid">
        <fgColor rgb="FFFF99FF"/>
        <bgColor indexed="64"/>
      </patternFill>
    </fill>
    <fill>
      <patternFill patternType="solid">
        <fgColor rgb="FFFF99FF"/>
        <bgColor indexed="64"/>
      </patternFill>
    </fill>
    <fill>
      <patternFill patternType="solid">
        <fgColor rgb="FFFF99FF"/>
        <bgColor indexed="64"/>
      </patternFill>
    </fill>
    <fill>
      <patternFill patternType="solid">
        <fgColor rgb="FFFF99FF"/>
        <bgColor indexed="64"/>
      </patternFill>
    </fill>
    <fill>
      <patternFill patternType="solid">
        <fgColor rgb="FFFFCC00"/>
        <bgColor indexed="64"/>
      </patternFill>
    </fill>
    <fill>
      <patternFill patternType="solid">
        <fgColor indexed="51"/>
        <bgColor indexed="64"/>
      </patternFill>
    </fill>
    <fill>
      <patternFill patternType="solid">
        <fgColor rgb="FFFFCC00"/>
        <bgColor indexed="64"/>
      </patternFill>
    </fill>
    <fill>
      <patternFill patternType="solid">
        <fgColor indexed="51"/>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
      <patternFill patternType="solid">
        <fgColor rgb="FFFFCC99"/>
        <bgColor indexed="64"/>
      </patternFill>
    </fill>
    <fill>
      <patternFill patternType="solid">
        <fgColor rgb="FFFFCC99"/>
        <bgColor indexed="64"/>
      </patternFill>
    </fill>
    <fill>
      <patternFill patternType="solid">
        <fgColor rgb="FFFFCC99"/>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rgb="FFCCFFCC"/>
        <bgColor indexed="64"/>
      </patternFill>
    </fill>
    <fill>
      <patternFill patternType="solid">
        <fgColor indexed="50"/>
        <bgColor indexed="64"/>
      </patternFill>
    </fill>
    <fill>
      <patternFill patternType="solid">
        <fgColor indexed="46"/>
        <bgColor indexed="64"/>
      </patternFill>
    </fill>
    <fill>
      <patternFill patternType="solid">
        <fgColor theme="0" tint="-0.1499900072813034"/>
        <bgColor indexed="64"/>
      </patternFill>
    </fill>
    <fill>
      <patternFill patternType="solid">
        <fgColor theme="8" tint="0.5999900102615356"/>
        <bgColor indexed="64"/>
      </patternFill>
    </fill>
    <fill>
      <patternFill patternType="solid">
        <fgColor indexed="26"/>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color indexed="63"/>
      </top>
      <bottom style="medium"/>
    </border>
    <border>
      <left style="thin">
        <color indexed="8"/>
      </left>
      <right>
        <color indexed="63"/>
      </right>
      <top style="thin">
        <color indexed="8"/>
      </top>
      <bottom style="thin">
        <color indexed="8"/>
      </bottom>
    </border>
    <border>
      <left style="thin"/>
      <right>
        <color indexed="63"/>
      </right>
      <top style="thin"/>
      <bottom style="thin"/>
    </border>
    <border>
      <left/>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right style="thin"/>
      <top style="medium"/>
      <bottom style="thin"/>
    </border>
    <border>
      <left style="thin"/>
      <right style="thin"/>
      <top style="thin"/>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style="thin"/>
      <right style="thin"/>
      <top style="thin"/>
      <bottom style="medium"/>
    </border>
    <border>
      <left style="thin">
        <color indexed="8"/>
      </left>
      <right style="thin">
        <color indexed="8"/>
      </right>
      <top>
        <color indexed="63"/>
      </top>
      <bottom style="thin"/>
    </border>
    <border>
      <left style="thin">
        <color indexed="8"/>
      </left>
      <right style="thin">
        <color indexed="8"/>
      </right>
      <top style="thin">
        <color indexed="8"/>
      </top>
      <bottom style="thin"/>
    </border>
    <border>
      <left>
        <color indexed="63"/>
      </left>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right>
        <color indexed="63"/>
      </right>
      <top>
        <color indexed="63"/>
      </top>
      <bottom style="thin"/>
    </border>
    <border>
      <left style="thin"/>
      <right style="thin"/>
      <top style="medium"/>
      <bottom style="medium"/>
    </border>
    <border>
      <left/>
      <right style="thin">
        <color indexed="8"/>
      </right>
      <top style="thin"/>
      <bottom/>
    </border>
    <border>
      <left style="thin">
        <color indexed="8"/>
      </left>
      <right style="thin"/>
      <top style="thin"/>
      <bottom/>
    </border>
    <border>
      <left>
        <color indexed="63"/>
      </left>
      <right style="thin">
        <color indexed="8"/>
      </right>
      <top>
        <color indexed="63"/>
      </top>
      <bottom>
        <color indexed="63"/>
      </bottom>
    </border>
    <border>
      <left style="thin">
        <color indexed="8"/>
      </left>
      <right style="thin"/>
      <top style="thin">
        <color indexed="8"/>
      </top>
      <bottom style="thin"/>
    </border>
    <border>
      <left style="thin"/>
      <right style="thin">
        <color indexed="8"/>
      </right>
      <top style="thin"/>
      <bottom style="thin"/>
    </border>
    <border>
      <left style="thin">
        <color indexed="8"/>
      </left>
      <right style="thin"/>
      <top style="thin"/>
      <bottom style="thin"/>
    </border>
    <border>
      <left style="thin">
        <color indexed="8"/>
      </left>
      <right style="thin">
        <color indexed="8"/>
      </right>
      <top style="thin"/>
      <bottom style="thin"/>
    </border>
    <border>
      <left style="thin"/>
      <right style="thin"/>
      <top style="medium"/>
      <bottom>
        <color indexed="63"/>
      </bottom>
    </border>
    <border>
      <left>
        <color indexed="63"/>
      </left>
      <right style="medium">
        <color indexed="8"/>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color indexed="8"/>
      </left>
      <right style="thin"/>
      <top>
        <color indexed="63"/>
      </top>
      <bottom style="thin">
        <color indexed="8"/>
      </bottom>
    </border>
    <border>
      <left style="thin"/>
      <right>
        <color indexed="63"/>
      </right>
      <top style="thin">
        <color indexed="8"/>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color indexed="8"/>
      </top>
      <bottom>
        <color indexed="63"/>
      </bottom>
    </border>
    <border>
      <left style="thin">
        <color indexed="8"/>
      </left>
      <right style="thin"/>
      <top>
        <color indexed="63"/>
      </top>
      <bottom style="thin"/>
    </border>
  </borders>
  <cellStyleXfs count="94">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8"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1" fontId="63" fillId="0" borderId="0" applyFont="0" applyFill="0" applyBorder="0" applyAlignment="0" applyProtection="0"/>
    <xf numFmtId="169" fontId="63" fillId="0" borderId="0" applyFont="0" applyFill="0" applyBorder="0" applyAlignment="0" applyProtection="0"/>
    <xf numFmtId="170" fontId="63" fillId="0" borderId="0" applyFont="0" applyFill="0" applyBorder="0" applyAlignment="0" applyProtection="0"/>
    <xf numFmtId="168" fontId="63" fillId="0" borderId="0" applyFont="0" applyFill="0" applyBorder="0" applyAlignment="0" applyProtection="0"/>
    <xf numFmtId="0" fontId="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0"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63" fillId="32" borderId="4" applyNumberFormat="0" applyFont="0" applyAlignment="0" applyProtection="0"/>
    <xf numFmtId="9" fontId="63" fillId="0" borderId="0" applyFont="0" applyFill="0" applyBorder="0" applyAlignment="0" applyProtection="0"/>
    <xf numFmtId="0" fontId="74" fillId="21" borderId="5"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989">
    <xf numFmtId="0" fontId="0" fillId="0" borderId="0" xfId="0" applyAlignment="1">
      <alignment/>
    </xf>
    <xf numFmtId="0" fontId="2" fillId="33" borderId="10" xfId="0" applyFont="1" applyFill="1" applyBorder="1" applyAlignment="1" applyProtection="1">
      <alignment horizontal="center" vertical="center"/>
      <protection locked="0"/>
    </xf>
    <xf numFmtId="0" fontId="2" fillId="33" borderId="10" xfId="0" applyFont="1" applyFill="1" applyBorder="1" applyAlignment="1" applyProtection="1">
      <alignment/>
      <protection locked="0"/>
    </xf>
    <xf numFmtId="0" fontId="2" fillId="0" borderId="0" xfId="0" applyFont="1" applyFill="1" applyAlignment="1" applyProtection="1">
      <alignment/>
      <protection locked="0"/>
    </xf>
    <xf numFmtId="0" fontId="2" fillId="34" borderId="11" xfId="0" applyFont="1" applyFill="1" applyBorder="1" applyAlignment="1" applyProtection="1">
      <alignment horizontal="center" vertical="center"/>
      <protection locked="0"/>
    </xf>
    <xf numFmtId="0" fontId="2" fillId="34" borderId="11" xfId="0" applyFont="1" applyFill="1" applyBorder="1" applyAlignment="1" applyProtection="1">
      <alignment/>
      <protection locked="0"/>
    </xf>
    <xf numFmtId="0" fontId="2" fillId="34" borderId="12" xfId="0" applyFont="1" applyFill="1" applyBorder="1" applyAlignment="1" applyProtection="1">
      <alignment/>
      <protection locked="0"/>
    </xf>
    <xf numFmtId="0" fontId="3" fillId="34" borderId="11" xfId="0" applyNumberFormat="1" applyFont="1" applyFill="1" applyBorder="1" applyAlignment="1" applyProtection="1">
      <alignment vertical="center" wrapText="1"/>
      <protection locked="0"/>
    </xf>
    <xf numFmtId="0" fontId="3" fillId="34" borderId="12" xfId="0" applyNumberFormat="1" applyFont="1" applyFill="1" applyBorder="1" applyAlignment="1" applyProtection="1">
      <alignment vertical="center" wrapText="1"/>
      <protection locked="0"/>
    </xf>
    <xf numFmtId="0" fontId="2" fillId="34" borderId="0" xfId="0" applyFont="1" applyFill="1" applyBorder="1" applyAlignment="1" applyProtection="1">
      <alignment horizontal="center" vertical="center"/>
      <protection locked="0"/>
    </xf>
    <xf numFmtId="0" fontId="2" fillId="34" borderId="0" xfId="0" applyFont="1" applyFill="1" applyBorder="1" applyAlignment="1" applyProtection="1">
      <alignment/>
      <protection locked="0"/>
    </xf>
    <xf numFmtId="0" fontId="2" fillId="34" borderId="10" xfId="0" applyFont="1" applyFill="1" applyBorder="1" applyAlignment="1" applyProtection="1">
      <alignment horizontal="center" vertical="center"/>
      <protection locked="0"/>
    </xf>
    <xf numFmtId="0" fontId="2" fillId="34" borderId="10" xfId="0" applyFont="1" applyFill="1" applyBorder="1" applyAlignment="1" applyProtection="1">
      <alignment/>
      <protection locked="0"/>
    </xf>
    <xf numFmtId="0" fontId="2" fillId="34" borderId="13"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0" xfId="0" applyFont="1" applyFill="1" applyAlignment="1" applyProtection="1">
      <alignment horizontal="center" vertical="center"/>
      <protection locked="0"/>
    </xf>
    <xf numFmtId="0" fontId="4" fillId="0" borderId="0" xfId="0" applyFont="1" applyFill="1" applyBorder="1" applyAlignment="1" applyProtection="1">
      <alignment vertical="center"/>
      <protection locked="0"/>
    </xf>
    <xf numFmtId="0" fontId="10" fillId="35" borderId="14" xfId="41" applyNumberFormat="1" applyFont="1" applyFill="1" applyBorder="1" applyAlignment="1" applyProtection="1">
      <alignment horizontal="center" vertical="center" wrapText="1"/>
      <protection locked="0"/>
    </xf>
    <xf numFmtId="0" fontId="10" fillId="36" borderId="15" xfId="27" applyNumberFormat="1" applyFont="1" applyFill="1" applyBorder="1" applyAlignment="1" applyProtection="1">
      <alignment horizontal="center" vertical="center" wrapText="1"/>
      <protection locked="0"/>
    </xf>
    <xf numFmtId="0" fontId="10" fillId="37" borderId="14" xfId="27" applyNumberFormat="1" applyFont="1" applyFill="1" applyBorder="1" applyAlignment="1" applyProtection="1">
      <alignment horizontal="center" vertical="center" wrapText="1"/>
      <protection locked="0"/>
    </xf>
    <xf numFmtId="0" fontId="12" fillId="38" borderId="16" xfId="53" applyNumberFormat="1" applyFont="1" applyFill="1" applyBorder="1" applyAlignment="1" applyProtection="1">
      <alignment horizontal="center" vertical="center" wrapText="1"/>
      <protection locked="0"/>
    </xf>
    <xf numFmtId="0" fontId="11" fillId="38" borderId="15" xfId="53" applyNumberFormat="1" applyFont="1" applyFill="1" applyBorder="1" applyAlignment="1" applyProtection="1">
      <alignment horizontal="center" vertical="center" wrapText="1"/>
      <protection locked="0"/>
    </xf>
    <xf numFmtId="0" fontId="12" fillId="38" borderId="15" xfId="53" applyNumberFormat="1" applyFont="1" applyFill="1" applyBorder="1" applyAlignment="1" applyProtection="1">
      <alignment horizontal="center" vertical="center" wrapText="1"/>
      <protection locked="0"/>
    </xf>
    <xf numFmtId="0" fontId="11" fillId="38" borderId="14" xfId="0" applyFont="1" applyFill="1" applyBorder="1" applyAlignment="1" applyProtection="1">
      <alignment horizontal="center" vertical="center" wrapText="1"/>
      <protection locked="0"/>
    </xf>
    <xf numFmtId="14" fontId="11" fillId="38" borderId="15" xfId="41" applyNumberFormat="1" applyFont="1" applyFill="1" applyBorder="1" applyAlignment="1" applyProtection="1">
      <alignment horizontal="center" vertical="center" wrapText="1"/>
      <protection locked="0"/>
    </xf>
    <xf numFmtId="0" fontId="11" fillId="38" borderId="14" xfId="0" applyNumberFormat="1" applyFont="1" applyFill="1" applyBorder="1" applyAlignment="1" applyProtection="1">
      <alignment horizontal="justify" vertical="center" wrapText="1"/>
      <protection locked="0"/>
    </xf>
    <xf numFmtId="0" fontId="11" fillId="38" borderId="14" xfId="27" applyNumberFormat="1" applyFont="1" applyFill="1" applyBorder="1" applyAlignment="1" applyProtection="1">
      <alignment horizontal="center" vertical="center" wrapText="1"/>
      <protection locked="0"/>
    </xf>
    <xf numFmtId="9" fontId="11" fillId="38" borderId="14" xfId="27" applyNumberFormat="1" applyFont="1" applyFill="1" applyBorder="1" applyAlignment="1" applyProtection="1">
      <alignment horizontal="center" vertical="center" wrapText="1"/>
      <protection locked="0"/>
    </xf>
    <xf numFmtId="0" fontId="11" fillId="38" borderId="14" xfId="28" applyNumberFormat="1" applyFont="1" applyFill="1" applyBorder="1" applyAlignment="1" applyProtection="1">
      <alignment horizontal="justify" vertical="center" wrapText="1"/>
      <protection locked="0"/>
    </xf>
    <xf numFmtId="0" fontId="11" fillId="38" borderId="14" xfId="28" applyNumberFormat="1" applyFont="1" applyFill="1" applyBorder="1" applyAlignment="1" applyProtection="1">
      <alignment horizontal="center" vertical="center" wrapText="1"/>
      <protection locked="0"/>
    </xf>
    <xf numFmtId="14" fontId="11" fillId="38" borderId="14" xfId="28" applyNumberFormat="1" applyFont="1" applyFill="1" applyBorder="1" applyAlignment="1" applyProtection="1">
      <alignment horizontal="center" vertical="center" wrapText="1"/>
      <protection locked="0"/>
    </xf>
    <xf numFmtId="0" fontId="11" fillId="38" borderId="17" xfId="53" applyNumberFormat="1" applyFont="1" applyFill="1" applyBorder="1" applyAlignment="1" applyProtection="1">
      <alignment horizontal="justify" vertical="center" wrapText="1"/>
      <protection locked="0"/>
    </xf>
    <xf numFmtId="0" fontId="11" fillId="38" borderId="17" xfId="53" applyNumberFormat="1" applyFont="1" applyFill="1" applyBorder="1" applyAlignment="1" applyProtection="1">
      <alignment horizontal="center" vertical="center" wrapText="1"/>
      <protection locked="0"/>
    </xf>
    <xf numFmtId="0" fontId="12" fillId="38" borderId="18" xfId="53" applyNumberFormat="1" applyFont="1" applyFill="1" applyBorder="1" applyAlignment="1" applyProtection="1">
      <alignment horizontal="center" vertical="center" wrapText="1"/>
      <protection locked="0"/>
    </xf>
    <xf numFmtId="14" fontId="11" fillId="38" borderId="18" xfId="41" applyNumberFormat="1" applyFont="1" applyFill="1" applyBorder="1" applyAlignment="1" applyProtection="1">
      <alignment horizontal="center" vertical="center" wrapText="1"/>
      <protection locked="0"/>
    </xf>
    <xf numFmtId="0" fontId="11" fillId="38" borderId="14" xfId="27" applyNumberFormat="1" applyFont="1" applyFill="1" applyBorder="1" applyAlignment="1" applyProtection="1">
      <alignment horizontal="justify" vertical="center" wrapText="1"/>
      <protection locked="0"/>
    </xf>
    <xf numFmtId="0" fontId="11" fillId="39" borderId="15" xfId="0" applyFont="1" applyFill="1" applyBorder="1" applyAlignment="1" applyProtection="1">
      <alignment horizontal="center" vertical="center" wrapText="1"/>
      <protection locked="0"/>
    </xf>
    <xf numFmtId="0" fontId="11" fillId="39" borderId="14" xfId="0" applyFont="1" applyFill="1" applyBorder="1" applyAlignment="1" applyProtection="1">
      <alignment horizontal="center" vertical="center" wrapText="1"/>
      <protection locked="0"/>
    </xf>
    <xf numFmtId="0" fontId="11" fillId="40" borderId="14" xfId="0" applyFont="1" applyFill="1" applyBorder="1" applyAlignment="1" applyProtection="1">
      <alignment vertical="center" wrapText="1"/>
      <protection locked="0"/>
    </xf>
    <xf numFmtId="0" fontId="12" fillId="39" borderId="14" xfId="0" applyFont="1" applyFill="1" applyBorder="1" applyAlignment="1" applyProtection="1">
      <alignment horizontal="center" vertical="center" wrapText="1"/>
      <protection locked="0"/>
    </xf>
    <xf numFmtId="0" fontId="13" fillId="39" borderId="14" xfId="0" applyFont="1" applyFill="1" applyBorder="1" applyAlignment="1" applyProtection="1">
      <alignment vertical="center" wrapText="1"/>
      <protection locked="0"/>
    </xf>
    <xf numFmtId="0" fontId="14" fillId="39" borderId="14" xfId="0" applyFont="1" applyFill="1" applyBorder="1" applyAlignment="1" applyProtection="1">
      <alignment horizontal="justify" vertical="center" wrapText="1"/>
      <protection/>
    </xf>
    <xf numFmtId="0" fontId="14" fillId="39" borderId="14" xfId="0" applyFont="1" applyFill="1" applyBorder="1" applyAlignment="1" applyProtection="1">
      <alignment horizontal="center" vertical="center" wrapText="1"/>
      <protection/>
    </xf>
    <xf numFmtId="14" fontId="13" fillId="41" borderId="19" xfId="0" applyNumberFormat="1" applyFont="1" applyFill="1" applyBorder="1" applyAlignment="1" applyProtection="1">
      <alignment horizontal="center" vertical="center" wrapText="1"/>
      <protection/>
    </xf>
    <xf numFmtId="14" fontId="13" fillId="42" borderId="19" xfId="0" applyNumberFormat="1" applyFont="1" applyFill="1" applyBorder="1" applyAlignment="1" applyProtection="1">
      <alignment horizontal="center" vertical="center" wrapText="1"/>
      <protection/>
    </xf>
    <xf numFmtId="0" fontId="11" fillId="39" borderId="14" xfId="0" applyFont="1" applyFill="1" applyBorder="1" applyAlignment="1">
      <alignment horizontal="justify" vertical="center"/>
    </xf>
    <xf numFmtId="0" fontId="15" fillId="39" borderId="14" xfId="27" applyNumberFormat="1" applyFont="1" applyFill="1" applyBorder="1" applyAlignment="1" applyProtection="1">
      <alignment horizontal="center" vertical="center" wrapText="1"/>
      <protection locked="0"/>
    </xf>
    <xf numFmtId="9" fontId="11" fillId="39" borderId="14" xfId="27" applyNumberFormat="1" applyFont="1" applyFill="1" applyBorder="1" applyAlignment="1" applyProtection="1">
      <alignment horizontal="center" vertical="center" wrapText="1"/>
      <protection locked="0"/>
    </xf>
    <xf numFmtId="0" fontId="11" fillId="39" borderId="14" xfId="27" applyNumberFormat="1" applyFont="1" applyFill="1" applyBorder="1" applyAlignment="1" applyProtection="1">
      <alignment horizontal="center" vertical="center" wrapText="1"/>
      <protection locked="0"/>
    </xf>
    <xf numFmtId="0" fontId="2" fillId="34" borderId="0" xfId="0" applyFont="1" applyFill="1" applyAlignment="1" applyProtection="1">
      <alignment horizontal="center" vertical="center"/>
      <protection locked="0"/>
    </xf>
    <xf numFmtId="0" fontId="12" fillId="43" borderId="16" xfId="0" applyFont="1" applyFill="1" applyBorder="1" applyAlignment="1" applyProtection="1">
      <alignment horizontal="center" vertical="center" wrapText="1"/>
      <protection locked="0"/>
    </xf>
    <xf numFmtId="0" fontId="11" fillId="43" borderId="14" xfId="0" applyFont="1" applyFill="1" applyBorder="1" applyAlignment="1" applyProtection="1">
      <alignment horizontal="justify" vertical="center" wrapText="1"/>
      <protection locked="0"/>
    </xf>
    <xf numFmtId="0" fontId="11" fillId="43" borderId="14" xfId="0" applyFont="1" applyFill="1" applyBorder="1" applyAlignment="1" applyProtection="1">
      <alignment vertical="center" wrapText="1"/>
      <protection locked="0"/>
    </xf>
    <xf numFmtId="1" fontId="11" fillId="43" borderId="14" xfId="0" applyNumberFormat="1" applyFont="1" applyFill="1" applyBorder="1" applyAlignment="1" applyProtection="1">
      <alignment horizontal="center" vertical="center" wrapText="1"/>
      <protection locked="0"/>
    </xf>
    <xf numFmtId="0" fontId="11" fillId="43" borderId="14" xfId="0" applyFont="1" applyFill="1" applyBorder="1" applyAlignment="1" applyProtection="1">
      <alignment horizontal="center" vertical="center" wrapText="1"/>
      <protection locked="0"/>
    </xf>
    <xf numFmtId="14" fontId="11" fillId="43" borderId="20" xfId="0" applyNumberFormat="1" applyFont="1" applyFill="1" applyBorder="1" applyAlignment="1" applyProtection="1">
      <alignment horizontal="center" vertical="center" wrapText="1"/>
      <protection locked="0"/>
    </xf>
    <xf numFmtId="14" fontId="11" fillId="43" borderId="21" xfId="0" applyNumberFormat="1" applyFont="1" applyFill="1" applyBorder="1" applyAlignment="1" applyProtection="1">
      <alignment horizontal="center" vertical="center" wrapText="1"/>
      <protection locked="0"/>
    </xf>
    <xf numFmtId="0" fontId="11" fillId="43" borderId="16" xfId="0" applyFont="1" applyFill="1" applyBorder="1" applyAlignment="1" applyProtection="1">
      <alignment horizontal="center" vertical="center" wrapText="1"/>
      <protection locked="0"/>
    </xf>
    <xf numFmtId="9" fontId="11" fillId="43" borderId="16" xfId="0" applyNumberFormat="1" applyFont="1" applyFill="1" applyBorder="1" applyAlignment="1" applyProtection="1">
      <alignment horizontal="center" vertical="center" wrapText="1"/>
      <protection locked="0"/>
    </xf>
    <xf numFmtId="0" fontId="11" fillId="43" borderId="22" xfId="0" applyFont="1" applyFill="1" applyBorder="1" applyAlignment="1" applyProtection="1">
      <alignment horizontal="center" vertical="center" wrapText="1"/>
      <protection locked="0"/>
    </xf>
    <xf numFmtId="0" fontId="11" fillId="43" borderId="16" xfId="0" applyFont="1" applyFill="1" applyBorder="1" applyAlignment="1" applyProtection="1">
      <alignment horizontal="justify" vertical="center" wrapText="1"/>
      <protection locked="0"/>
    </xf>
    <xf numFmtId="0" fontId="11" fillId="43" borderId="23" xfId="0" applyFont="1" applyFill="1" applyBorder="1" applyAlignment="1" applyProtection="1">
      <alignment horizontal="center" vertical="center" wrapText="1"/>
      <protection locked="0"/>
    </xf>
    <xf numFmtId="14" fontId="11" fillId="43" borderId="14" xfId="0" applyNumberFormat="1" applyFont="1" applyFill="1" applyBorder="1" applyAlignment="1" applyProtection="1">
      <alignment horizontal="center" vertical="center" wrapText="1"/>
      <protection locked="0"/>
    </xf>
    <xf numFmtId="14" fontId="11" fillId="43" borderId="24" xfId="0" applyNumberFormat="1" applyFont="1" applyFill="1" applyBorder="1" applyAlignment="1" applyProtection="1">
      <alignment horizontal="center" vertical="center" wrapText="1"/>
      <protection locked="0"/>
    </xf>
    <xf numFmtId="0" fontId="11" fillId="43" borderId="12" xfId="0" applyFont="1" applyFill="1" applyBorder="1" applyAlignment="1" applyProtection="1">
      <alignment horizontal="center" vertical="center" wrapText="1"/>
      <protection locked="0"/>
    </xf>
    <xf numFmtId="0" fontId="11" fillId="43" borderId="15" xfId="0" applyFont="1" applyFill="1" applyBorder="1" applyAlignment="1">
      <alignment horizontal="center" vertical="center" wrapText="1"/>
    </xf>
    <xf numFmtId="0" fontId="11" fillId="44" borderId="25" xfId="62" applyFont="1" applyFill="1" applyBorder="1" applyAlignment="1">
      <alignment horizontal="justify" vertical="center" wrapText="1"/>
      <protection/>
    </xf>
    <xf numFmtId="0" fontId="11" fillId="44" borderId="25" xfId="62" applyFont="1" applyFill="1" applyBorder="1" applyAlignment="1">
      <alignment horizontal="center" vertical="center" wrapText="1"/>
      <protection/>
    </xf>
    <xf numFmtId="0" fontId="11" fillId="45" borderId="16" xfId="0" applyFont="1" applyFill="1" applyBorder="1" applyAlignment="1" applyProtection="1">
      <alignment horizontal="center" vertical="center" wrapText="1"/>
      <protection locked="0"/>
    </xf>
    <xf numFmtId="0" fontId="16" fillId="45" borderId="16" xfId="0" applyFont="1" applyFill="1" applyBorder="1" applyAlignment="1" applyProtection="1">
      <alignment horizontal="center" vertical="center" wrapText="1"/>
      <protection locked="0"/>
    </xf>
    <xf numFmtId="14" fontId="11" fillId="46" borderId="25" xfId="62" applyNumberFormat="1" applyFont="1" applyFill="1" applyBorder="1" applyAlignment="1">
      <alignment horizontal="center" vertical="center" wrapText="1"/>
      <protection/>
    </xf>
    <xf numFmtId="14" fontId="11" fillId="44" borderId="25" xfId="62" applyNumberFormat="1" applyFont="1" applyFill="1" applyBorder="1" applyAlignment="1">
      <alignment horizontal="center" vertical="center" wrapText="1"/>
      <protection/>
    </xf>
    <xf numFmtId="0" fontId="13" fillId="47" borderId="16" xfId="0" applyFont="1" applyFill="1" applyBorder="1" applyAlignment="1" applyProtection="1">
      <alignment horizontal="justify" vertical="center" wrapText="1"/>
      <protection locked="0"/>
    </xf>
    <xf numFmtId="0" fontId="15" fillId="48" borderId="14" xfId="27" applyNumberFormat="1" applyFont="1" applyFill="1" applyBorder="1" applyAlignment="1" applyProtection="1">
      <alignment horizontal="center" vertical="center" wrapText="1"/>
      <protection locked="0"/>
    </xf>
    <xf numFmtId="9" fontId="11" fillId="45" borderId="16" xfId="0" applyNumberFormat="1" applyFont="1" applyFill="1" applyBorder="1" applyAlignment="1" applyProtection="1">
      <alignment horizontal="center" vertical="center" wrapText="1"/>
      <protection locked="0"/>
    </xf>
    <xf numFmtId="0" fontId="11" fillId="44" borderId="26" xfId="62" applyFont="1" applyFill="1" applyBorder="1" applyAlignment="1">
      <alignment horizontal="justify" vertical="center" wrapText="1"/>
      <protection/>
    </xf>
    <xf numFmtId="0" fontId="11" fillId="44" borderId="26" xfId="62" applyFont="1" applyFill="1" applyBorder="1" applyAlignment="1">
      <alignment horizontal="center" vertical="center" wrapText="1"/>
      <protection/>
    </xf>
    <xf numFmtId="0" fontId="11" fillId="45" borderId="27" xfId="0" applyFont="1" applyFill="1" applyBorder="1" applyAlignment="1" applyProtection="1">
      <alignment horizontal="center" vertical="center" wrapText="1"/>
      <protection locked="0"/>
    </xf>
    <xf numFmtId="14" fontId="11" fillId="46" borderId="26" xfId="62" applyNumberFormat="1" applyFont="1" applyFill="1" applyBorder="1" applyAlignment="1">
      <alignment horizontal="center" vertical="center" wrapText="1"/>
      <protection/>
    </xf>
    <xf numFmtId="14" fontId="11" fillId="44" borderId="26" xfId="62" applyNumberFormat="1" applyFont="1" applyFill="1" applyBorder="1" applyAlignment="1">
      <alignment horizontal="center" vertical="center" wrapText="1"/>
      <protection/>
    </xf>
    <xf numFmtId="0" fontId="13" fillId="45" borderId="28" xfId="0" applyFont="1" applyFill="1" applyBorder="1" applyAlignment="1" applyProtection="1">
      <alignment horizontal="justify" vertical="center" wrapText="1"/>
      <protection locked="0"/>
    </xf>
    <xf numFmtId="9" fontId="16" fillId="45" borderId="26" xfId="0" applyNumberFormat="1" applyFont="1" applyFill="1" applyBorder="1" applyAlignment="1" applyProtection="1">
      <alignment horizontal="center" vertical="center" wrapText="1"/>
      <protection locked="0"/>
    </xf>
    <xf numFmtId="9" fontId="11" fillId="45" borderId="26" xfId="0" applyNumberFormat="1" applyFont="1" applyFill="1" applyBorder="1" applyAlignment="1" applyProtection="1">
      <alignment horizontal="center" vertical="center" wrapText="1"/>
      <protection locked="0"/>
    </xf>
    <xf numFmtId="0" fontId="11" fillId="45" borderId="26" xfId="0" applyFont="1" applyFill="1" applyBorder="1" applyAlignment="1" applyProtection="1">
      <alignment horizontal="center" vertical="center" wrapText="1"/>
      <protection locked="0"/>
    </xf>
    <xf numFmtId="0" fontId="18" fillId="44" borderId="16" xfId="62" applyFont="1" applyFill="1" applyBorder="1" applyAlignment="1">
      <alignment horizontal="justify" vertical="center" wrapText="1"/>
      <protection/>
    </xf>
    <xf numFmtId="0" fontId="18" fillId="44" borderId="16" xfId="62" applyFont="1" applyFill="1" applyBorder="1" applyAlignment="1">
      <alignment horizontal="center" vertical="center" wrapText="1"/>
      <protection/>
    </xf>
    <xf numFmtId="14" fontId="18" fillId="46" borderId="16" xfId="62" applyNumberFormat="1" applyFont="1" applyFill="1" applyBorder="1" applyAlignment="1">
      <alignment horizontal="center" vertical="center" wrapText="1"/>
      <protection/>
    </xf>
    <xf numFmtId="14" fontId="18" fillId="44" borderId="16" xfId="62" applyNumberFormat="1" applyFont="1" applyFill="1" applyBorder="1" applyAlignment="1">
      <alignment horizontal="center" vertical="center" wrapText="1"/>
      <protection/>
    </xf>
    <xf numFmtId="0" fontId="13" fillId="47" borderId="28" xfId="0" applyFont="1" applyFill="1" applyBorder="1" applyAlignment="1" applyProtection="1">
      <alignment horizontal="justify" vertical="center" wrapText="1"/>
      <protection locked="0"/>
    </xf>
    <xf numFmtId="0" fontId="18" fillId="44" borderId="25" xfId="62" applyFont="1" applyFill="1" applyBorder="1" applyAlignment="1">
      <alignment horizontal="center" vertical="center" wrapText="1"/>
      <protection/>
    </xf>
    <xf numFmtId="0" fontId="18" fillId="44" borderId="25" xfId="62" applyFont="1" applyFill="1" applyBorder="1" applyAlignment="1">
      <alignment horizontal="justify" vertical="center" wrapText="1"/>
      <protection/>
    </xf>
    <xf numFmtId="14" fontId="18" fillId="46" borderId="25" xfId="62" applyNumberFormat="1" applyFont="1" applyFill="1" applyBorder="1" applyAlignment="1">
      <alignment horizontal="center" vertical="center" wrapText="1"/>
      <protection/>
    </xf>
    <xf numFmtId="14" fontId="18" fillId="44" borderId="25" xfId="62" applyNumberFormat="1" applyFont="1" applyFill="1" applyBorder="1" applyAlignment="1">
      <alignment horizontal="center" vertical="center" wrapText="1"/>
      <protection/>
    </xf>
    <xf numFmtId="0" fontId="18" fillId="44" borderId="29" xfId="62" applyFont="1" applyFill="1" applyBorder="1" applyAlignment="1">
      <alignment horizontal="center" vertical="center" wrapText="1"/>
      <protection/>
    </xf>
    <xf numFmtId="14" fontId="18" fillId="46" borderId="29" xfId="62" applyNumberFormat="1" applyFont="1" applyFill="1" applyBorder="1" applyAlignment="1">
      <alignment horizontal="center" vertical="center" wrapText="1"/>
      <protection/>
    </xf>
    <xf numFmtId="14" fontId="18" fillId="44" borderId="29" xfId="62" applyNumberFormat="1" applyFont="1" applyFill="1" applyBorder="1" applyAlignment="1">
      <alignment horizontal="center" vertical="center" wrapText="1"/>
      <protection/>
    </xf>
    <xf numFmtId="0" fontId="18" fillId="44" borderId="29" xfId="62" applyFont="1" applyFill="1" applyBorder="1" applyAlignment="1">
      <alignment horizontal="justify" vertical="center" wrapText="1"/>
      <protection/>
    </xf>
    <xf numFmtId="0" fontId="11" fillId="49" borderId="14" xfId="0" applyFont="1" applyFill="1" applyBorder="1" applyAlignment="1" applyProtection="1">
      <alignment horizontal="center" vertical="center" wrapText="1"/>
      <protection locked="0"/>
    </xf>
    <xf numFmtId="0" fontId="81" fillId="49" borderId="14" xfId="0" applyFont="1" applyFill="1" applyBorder="1" applyAlignment="1" applyProtection="1">
      <alignment horizontal="center" vertical="center" wrapText="1"/>
      <protection locked="0"/>
    </xf>
    <xf numFmtId="0" fontId="12" fillId="49" borderId="16" xfId="0" applyFont="1" applyFill="1" applyBorder="1" applyAlignment="1" applyProtection="1">
      <alignment horizontal="center" vertical="center" wrapText="1"/>
      <protection locked="0"/>
    </xf>
    <xf numFmtId="0" fontId="11" fillId="49" borderId="23" xfId="0" applyFont="1" applyFill="1" applyBorder="1" applyAlignment="1" applyProtection="1">
      <alignment horizontal="justify" vertical="center" wrapText="1"/>
      <protection locked="0"/>
    </xf>
    <xf numFmtId="0" fontId="11" fillId="49" borderId="14" xfId="66" applyFont="1" applyFill="1" applyBorder="1" applyAlignment="1" applyProtection="1">
      <alignment horizontal="center" vertical="center" wrapText="1"/>
      <protection locked="0"/>
    </xf>
    <xf numFmtId="0" fontId="11" fillId="49" borderId="14" xfId="0" applyFont="1" applyFill="1" applyBorder="1" applyAlignment="1" applyProtection="1">
      <alignment horizontal="justify" vertical="center" wrapText="1"/>
      <protection locked="0"/>
    </xf>
    <xf numFmtId="0" fontId="11" fillId="49" borderId="14" xfId="67" applyFont="1" applyFill="1" applyBorder="1" applyAlignment="1" applyProtection="1">
      <alignment horizontal="center" vertical="center" wrapText="1"/>
      <protection locked="0"/>
    </xf>
    <xf numFmtId="14" fontId="11" fillId="49" borderId="14" xfId="0" applyNumberFormat="1" applyFont="1" applyFill="1" applyBorder="1" applyAlignment="1" applyProtection="1">
      <alignment horizontal="center" vertical="center" wrapText="1"/>
      <protection locked="0"/>
    </xf>
    <xf numFmtId="0" fontId="11" fillId="49" borderId="30" xfId="62" applyFont="1" applyFill="1" applyBorder="1" applyAlignment="1" applyProtection="1">
      <alignment horizontal="center" vertical="center" wrapText="1"/>
      <protection locked="0"/>
    </xf>
    <xf numFmtId="9" fontId="11" fillId="49" borderId="30" xfId="62" applyNumberFormat="1" applyFont="1" applyFill="1" applyBorder="1" applyAlignment="1" applyProtection="1">
      <alignment horizontal="center" vertical="center" wrapText="1"/>
      <protection locked="0"/>
    </xf>
    <xf numFmtId="0" fontId="11" fillId="49" borderId="31" xfId="62" applyFont="1" applyFill="1" applyBorder="1" applyAlignment="1" applyProtection="1">
      <alignment horizontal="center" vertical="center" wrapText="1"/>
      <protection locked="0"/>
    </xf>
    <xf numFmtId="0" fontId="11" fillId="49" borderId="14" xfId="62" applyFont="1" applyFill="1" applyBorder="1" applyAlignment="1" applyProtection="1">
      <alignment horizontal="justify" vertical="center" wrapText="1"/>
      <protection locked="0"/>
    </xf>
    <xf numFmtId="0" fontId="11" fillId="49" borderId="14" xfId="28" applyNumberFormat="1" applyFont="1" applyFill="1" applyBorder="1" applyAlignment="1" applyProtection="1">
      <alignment horizontal="center" vertical="center" wrapText="1"/>
      <protection locked="0"/>
    </xf>
    <xf numFmtId="14" fontId="11" fillId="49" borderId="14" xfId="28" applyNumberFormat="1" applyFont="1" applyFill="1" applyBorder="1" applyAlignment="1" applyProtection="1">
      <alignment horizontal="center" vertical="center" wrapText="1"/>
      <protection locked="0"/>
    </xf>
    <xf numFmtId="0" fontId="11" fillId="50" borderId="16" xfId="0" applyFont="1" applyFill="1" applyBorder="1" applyAlignment="1" applyProtection="1">
      <alignment horizontal="center" vertical="center" wrapText="1"/>
      <protection locked="0"/>
    </xf>
    <xf numFmtId="0" fontId="11" fillId="50" borderId="16" xfId="66" applyFont="1" applyFill="1" applyBorder="1" applyAlignment="1" applyProtection="1">
      <alignment vertical="center" wrapText="1"/>
      <protection locked="0"/>
    </xf>
    <xf numFmtId="0" fontId="12" fillId="50" borderId="16" xfId="0" applyFont="1" applyFill="1" applyBorder="1" applyAlignment="1" applyProtection="1">
      <alignment horizontal="center" vertical="center" wrapText="1"/>
      <protection locked="0"/>
    </xf>
    <xf numFmtId="0" fontId="11" fillId="51" borderId="16" xfId="0" applyFont="1" applyFill="1" applyBorder="1" applyAlignment="1" applyProtection="1">
      <alignment horizontal="justify" vertical="center" wrapText="1"/>
      <protection locked="0"/>
    </xf>
    <xf numFmtId="0" fontId="11" fillId="52" borderId="16" xfId="62" applyFont="1" applyFill="1" applyBorder="1" applyAlignment="1">
      <alignment horizontal="justify" vertical="center" wrapText="1"/>
      <protection/>
    </xf>
    <xf numFmtId="0" fontId="11" fillId="52" borderId="26" xfId="62" applyFont="1" applyFill="1" applyBorder="1" applyAlignment="1">
      <alignment horizontal="justify" vertical="center" wrapText="1"/>
      <protection/>
    </xf>
    <xf numFmtId="0" fontId="11" fillId="52" borderId="26" xfId="62" applyFont="1" applyFill="1" applyBorder="1" applyAlignment="1">
      <alignment horizontal="center" vertical="center" wrapText="1"/>
      <protection/>
    </xf>
    <xf numFmtId="0" fontId="11" fillId="53" borderId="26" xfId="0" applyFont="1" applyFill="1" applyBorder="1" applyAlignment="1" applyProtection="1">
      <alignment horizontal="center" vertical="center" wrapText="1"/>
      <protection locked="0"/>
    </xf>
    <xf numFmtId="0" fontId="11" fillId="50" borderId="26" xfId="64" applyFont="1" applyFill="1" applyBorder="1" applyAlignment="1" applyProtection="1">
      <alignment horizontal="center" vertical="center" wrapText="1"/>
      <protection locked="0"/>
    </xf>
    <xf numFmtId="14" fontId="11" fillId="54" borderId="26" xfId="62" applyNumberFormat="1" applyFont="1" applyFill="1" applyBorder="1" applyAlignment="1">
      <alignment horizontal="center" vertical="center" wrapText="1"/>
      <protection/>
    </xf>
    <xf numFmtId="14" fontId="11" fillId="52" borderId="26" xfId="62" applyNumberFormat="1" applyFont="1" applyFill="1" applyBorder="1" applyAlignment="1">
      <alignment horizontal="center" vertical="center" wrapText="1"/>
      <protection/>
    </xf>
    <xf numFmtId="0" fontId="13" fillId="55" borderId="32" xfId="0" applyFont="1" applyFill="1" applyBorder="1" applyAlignment="1" applyProtection="1">
      <alignment horizontal="justify" vertical="center" wrapText="1"/>
      <protection locked="0"/>
    </xf>
    <xf numFmtId="0" fontId="11" fillId="50" borderId="26" xfId="0" applyFont="1" applyFill="1" applyBorder="1" applyAlignment="1" applyProtection="1">
      <alignment horizontal="center" vertical="center" wrapText="1"/>
      <protection locked="0"/>
    </xf>
    <xf numFmtId="9" fontId="11" fillId="51" borderId="33" xfId="0" applyNumberFormat="1" applyFont="1" applyFill="1" applyBorder="1" applyAlignment="1" applyProtection="1">
      <alignment horizontal="center" vertical="center" wrapText="1"/>
      <protection locked="0"/>
    </xf>
    <xf numFmtId="0" fontId="11" fillId="51" borderId="33" xfId="0" applyFont="1" applyFill="1" applyBorder="1" applyAlignment="1" applyProtection="1">
      <alignment horizontal="justify" vertical="center" wrapText="1"/>
      <protection locked="0"/>
    </xf>
    <xf numFmtId="0" fontId="11" fillId="52" borderId="25" xfId="62" applyFont="1" applyFill="1" applyBorder="1" applyAlignment="1">
      <alignment horizontal="justify" vertical="center" wrapText="1"/>
      <protection/>
    </xf>
    <xf numFmtId="0" fontId="11" fillId="52" borderId="16" xfId="62" applyFont="1" applyFill="1" applyBorder="1" applyAlignment="1">
      <alignment horizontal="center" vertical="center" wrapText="1"/>
      <protection/>
    </xf>
    <xf numFmtId="14" fontId="11" fillId="54" borderId="16" xfId="62" applyNumberFormat="1" applyFont="1" applyFill="1" applyBorder="1" applyAlignment="1">
      <alignment horizontal="center" vertical="center" wrapText="1"/>
      <protection/>
    </xf>
    <xf numFmtId="14" fontId="11" fillId="52" borderId="16" xfId="62" applyNumberFormat="1" applyFont="1" applyFill="1" applyBorder="1" applyAlignment="1">
      <alignment horizontal="center" vertical="center" wrapText="1"/>
      <protection/>
    </xf>
    <xf numFmtId="0" fontId="11" fillId="52" borderId="29" xfId="62" applyFont="1" applyFill="1" applyBorder="1" applyAlignment="1">
      <alignment horizontal="justify" vertical="center" wrapText="1"/>
      <protection/>
    </xf>
    <xf numFmtId="9" fontId="11" fillId="52" borderId="16" xfId="62" applyNumberFormat="1" applyFont="1" applyFill="1" applyBorder="1" applyAlignment="1">
      <alignment horizontal="center" vertical="center" wrapText="1"/>
      <protection/>
    </xf>
    <xf numFmtId="0" fontId="11" fillId="53" borderId="16" xfId="0" applyFont="1" applyFill="1" applyBorder="1" applyAlignment="1" applyProtection="1">
      <alignment horizontal="center" vertical="center" wrapText="1"/>
      <protection locked="0"/>
    </xf>
    <xf numFmtId="0" fontId="11" fillId="50" borderId="16" xfId="64" applyFont="1" applyFill="1" applyBorder="1" applyAlignment="1" applyProtection="1">
      <alignment horizontal="center" vertical="center" wrapText="1"/>
      <protection locked="0"/>
    </xf>
    <xf numFmtId="0" fontId="13" fillId="56" borderId="32" xfId="0" applyFont="1" applyFill="1" applyBorder="1" applyAlignment="1" applyProtection="1">
      <alignment horizontal="justify" vertical="center" wrapText="1"/>
      <protection locked="0"/>
    </xf>
    <xf numFmtId="9" fontId="11" fillId="57" borderId="16" xfId="0" applyNumberFormat="1" applyFont="1" applyFill="1" applyBorder="1" applyAlignment="1" applyProtection="1">
      <alignment horizontal="center" vertical="center" wrapText="1"/>
      <protection locked="0"/>
    </xf>
    <xf numFmtId="0" fontId="16" fillId="58" borderId="15" xfId="0" applyFont="1" applyFill="1" applyBorder="1" applyAlignment="1" applyProtection="1">
      <alignment horizontal="center" vertical="center" wrapText="1"/>
      <protection locked="0"/>
    </xf>
    <xf numFmtId="0" fontId="16" fillId="58" borderId="15" xfId="0" applyFont="1" applyFill="1" applyBorder="1" applyAlignment="1" applyProtection="1">
      <alignment horizontal="justify" vertical="center" wrapText="1"/>
      <protection locked="0"/>
    </xf>
    <xf numFmtId="0" fontId="15" fillId="58" borderId="14" xfId="0" applyFont="1" applyFill="1" applyBorder="1" applyAlignment="1" applyProtection="1">
      <alignment horizontal="center" vertical="center" wrapText="1"/>
      <protection locked="0"/>
    </xf>
    <xf numFmtId="0" fontId="11" fillId="58" borderId="14" xfId="0" applyFont="1" applyFill="1" applyBorder="1" applyAlignment="1" applyProtection="1">
      <alignment horizontal="center" vertical="center" wrapText="1"/>
      <protection locked="0"/>
    </xf>
    <xf numFmtId="0" fontId="16" fillId="58" borderId="14" xfId="0" applyFont="1" applyFill="1" applyBorder="1" applyAlignment="1" applyProtection="1">
      <alignment horizontal="center" vertical="center" wrapText="1"/>
      <protection locked="0"/>
    </xf>
    <xf numFmtId="14" fontId="20" fillId="59" borderId="15" xfId="0" applyNumberFormat="1" applyFont="1" applyFill="1" applyBorder="1" applyAlignment="1" applyProtection="1">
      <alignment horizontal="center" vertical="center" wrapText="1"/>
      <protection locked="0"/>
    </xf>
    <xf numFmtId="0" fontId="13" fillId="59" borderId="20" xfId="0" applyFont="1" applyFill="1" applyBorder="1" applyAlignment="1" applyProtection="1">
      <alignment horizontal="justify" vertical="center" wrapText="1"/>
      <protection locked="0"/>
    </xf>
    <xf numFmtId="0" fontId="11" fillId="60" borderId="34" xfId="0" applyFont="1" applyFill="1" applyBorder="1" applyAlignment="1" applyProtection="1">
      <alignment horizontal="center" vertical="center" wrapText="1"/>
      <protection locked="0"/>
    </xf>
    <xf numFmtId="9" fontId="11" fillId="60" borderId="16" xfId="0" applyNumberFormat="1" applyFont="1" applyFill="1" applyBorder="1" applyAlignment="1" applyProtection="1">
      <alignment horizontal="center" vertical="center" wrapText="1"/>
      <protection locked="0"/>
    </xf>
    <xf numFmtId="0" fontId="11" fillId="60" borderId="13" xfId="0" applyFont="1" applyFill="1" applyBorder="1" applyAlignment="1" applyProtection="1">
      <alignment horizontal="center" vertical="center" wrapText="1"/>
      <protection locked="0"/>
    </xf>
    <xf numFmtId="0" fontId="16" fillId="58" borderId="14" xfId="0" applyFont="1" applyFill="1" applyBorder="1" applyAlignment="1" applyProtection="1">
      <alignment horizontal="justify" vertical="center" wrapText="1"/>
      <protection locked="0"/>
    </xf>
    <xf numFmtId="14" fontId="20" fillId="58" borderId="14" xfId="0" applyNumberFormat="1" applyFont="1" applyFill="1" applyBorder="1" applyAlignment="1" applyProtection="1">
      <alignment horizontal="center" vertical="center" wrapText="1"/>
      <protection locked="0"/>
    </xf>
    <xf numFmtId="0" fontId="11" fillId="60" borderId="16" xfId="0" applyFont="1" applyFill="1" applyBorder="1" applyAlignment="1" applyProtection="1">
      <alignment horizontal="center" vertical="center" wrapText="1"/>
      <protection locked="0"/>
    </xf>
    <xf numFmtId="0" fontId="15" fillId="61" borderId="17" xfId="0" applyFont="1" applyFill="1" applyBorder="1" applyAlignment="1" applyProtection="1">
      <alignment horizontal="center" vertical="center" wrapText="1"/>
      <protection locked="0"/>
    </xf>
    <xf numFmtId="0" fontId="11" fillId="62" borderId="25" xfId="62" applyFont="1" applyFill="1" applyBorder="1" applyAlignment="1">
      <alignment horizontal="justify" vertical="center" wrapText="1"/>
      <protection/>
    </xf>
    <xf numFmtId="0" fontId="11" fillId="63" borderId="25" xfId="62" applyFont="1" applyFill="1" applyBorder="1" applyAlignment="1">
      <alignment horizontal="center" vertical="center" wrapText="1"/>
      <protection/>
    </xf>
    <xf numFmtId="0" fontId="11" fillId="62" borderId="25" xfId="62" applyFont="1" applyFill="1" applyBorder="1" applyAlignment="1">
      <alignment horizontal="center" vertical="center" wrapText="1"/>
      <protection/>
    </xf>
    <xf numFmtId="0" fontId="11" fillId="64" borderId="14" xfId="0" applyFont="1" applyFill="1" applyBorder="1" applyAlignment="1" applyProtection="1">
      <alignment horizontal="center" vertical="center" wrapText="1"/>
      <protection locked="0"/>
    </xf>
    <xf numFmtId="0" fontId="15" fillId="61" borderId="14" xfId="0" applyFont="1" applyFill="1" applyBorder="1" applyAlignment="1" applyProtection="1">
      <alignment horizontal="center" vertical="center" wrapText="1"/>
      <protection locked="0"/>
    </xf>
    <xf numFmtId="172" fontId="11" fillId="62" borderId="25" xfId="62" applyNumberFormat="1" applyFont="1" applyFill="1" applyBorder="1" applyAlignment="1">
      <alignment horizontal="center" vertical="center"/>
      <protection/>
    </xf>
    <xf numFmtId="0" fontId="13" fillId="61" borderId="14" xfId="0" applyFont="1" applyFill="1" applyBorder="1" applyAlignment="1" applyProtection="1">
      <alignment horizontal="center" vertical="center" wrapText="1"/>
      <protection locked="0"/>
    </xf>
    <xf numFmtId="9" fontId="11" fillId="61" borderId="17" xfId="0" applyNumberFormat="1" applyFont="1" applyFill="1" applyBorder="1" applyAlignment="1" applyProtection="1">
      <alignment horizontal="center" vertical="center" wrapText="1"/>
      <protection locked="0"/>
    </xf>
    <xf numFmtId="0" fontId="11" fillId="61" borderId="14" xfId="0" applyFont="1" applyFill="1" applyBorder="1" applyAlignment="1" applyProtection="1">
      <alignment horizontal="center" vertical="center" wrapText="1"/>
      <protection locked="0"/>
    </xf>
    <xf numFmtId="0" fontId="11" fillId="62" borderId="16" xfId="62" applyFont="1" applyFill="1" applyBorder="1" applyAlignment="1">
      <alignment horizontal="justify" vertical="center" wrapText="1"/>
      <protection/>
    </xf>
    <xf numFmtId="0" fontId="11" fillId="62" borderId="16" xfId="62" applyFont="1" applyFill="1" applyBorder="1" applyAlignment="1">
      <alignment horizontal="center" vertical="center" wrapText="1"/>
      <protection/>
    </xf>
    <xf numFmtId="172" fontId="11" fillId="62" borderId="16" xfId="62" applyNumberFormat="1" applyFont="1" applyFill="1" applyBorder="1" applyAlignment="1">
      <alignment horizontal="center" vertical="center"/>
      <protection/>
    </xf>
    <xf numFmtId="0" fontId="14" fillId="61" borderId="14" xfId="0" applyFont="1" applyFill="1" applyBorder="1" applyAlignment="1">
      <alignment horizontal="justify" vertical="center" wrapText="1"/>
    </xf>
    <xf numFmtId="0" fontId="13" fillId="61" borderId="26" xfId="0" applyFont="1" applyFill="1" applyBorder="1" applyAlignment="1" applyProtection="1">
      <alignment horizontal="justify" vertical="center" wrapText="1"/>
      <protection locked="0"/>
    </xf>
    <xf numFmtId="0" fontId="11" fillId="62" borderId="29" xfId="62" applyFont="1" applyFill="1" applyBorder="1" applyAlignment="1">
      <alignment horizontal="justify" vertical="center" wrapText="1"/>
      <protection/>
    </xf>
    <xf numFmtId="0" fontId="11" fillId="62" borderId="29" xfId="62" applyFont="1" applyFill="1" applyBorder="1" applyAlignment="1">
      <alignment horizontal="center" vertical="center" wrapText="1"/>
      <protection/>
    </xf>
    <xf numFmtId="172" fontId="11" fillId="62" borderId="29" xfId="62" applyNumberFormat="1" applyFont="1" applyFill="1" applyBorder="1" applyAlignment="1">
      <alignment horizontal="center" vertical="center"/>
      <protection/>
    </xf>
    <xf numFmtId="0" fontId="11" fillId="62" borderId="33" xfId="62" applyFont="1" applyFill="1" applyBorder="1" applyAlignment="1">
      <alignment horizontal="justify" vertical="center" wrapText="1"/>
      <protection/>
    </xf>
    <xf numFmtId="0" fontId="11" fillId="62" borderId="33" xfId="62" applyFont="1" applyFill="1" applyBorder="1" applyAlignment="1">
      <alignment horizontal="center" vertical="center" wrapText="1"/>
      <protection/>
    </xf>
    <xf numFmtId="172" fontId="11" fillId="62" borderId="33" xfId="62" applyNumberFormat="1" applyFont="1" applyFill="1" applyBorder="1" applyAlignment="1">
      <alignment horizontal="center" vertical="center"/>
      <protection/>
    </xf>
    <xf numFmtId="0" fontId="11" fillId="65" borderId="16" xfId="62" applyFont="1" applyFill="1" applyBorder="1" applyAlignment="1">
      <alignment horizontal="justify" vertical="center" wrapText="1"/>
      <protection/>
    </xf>
    <xf numFmtId="0" fontId="11" fillId="62" borderId="26" xfId="62" applyFont="1" applyFill="1" applyBorder="1" applyAlignment="1">
      <alignment horizontal="justify" vertical="center" wrapText="1"/>
      <protection/>
    </xf>
    <xf numFmtId="0" fontId="11" fillId="62" borderId="26" xfId="62" applyFont="1" applyFill="1" applyBorder="1" applyAlignment="1">
      <alignment horizontal="center" vertical="center" wrapText="1"/>
      <protection/>
    </xf>
    <xf numFmtId="172" fontId="11" fillId="62" borderId="26" xfId="62" applyNumberFormat="1" applyFont="1" applyFill="1" applyBorder="1" applyAlignment="1">
      <alignment horizontal="center" vertical="center"/>
      <protection/>
    </xf>
    <xf numFmtId="0" fontId="11" fillId="61" borderId="33" xfId="62" applyFont="1" applyFill="1" applyBorder="1" applyAlignment="1">
      <alignment horizontal="justify" vertical="center" wrapText="1"/>
      <protection/>
    </xf>
    <xf numFmtId="0" fontId="11" fillId="61" borderId="25" xfId="62" applyFont="1" applyFill="1" applyBorder="1" applyAlignment="1">
      <alignment horizontal="justify" vertical="center" wrapText="1"/>
      <protection/>
    </xf>
    <xf numFmtId="0" fontId="11" fillId="61" borderId="16" xfId="62" applyFont="1" applyFill="1" applyBorder="1" applyAlignment="1">
      <alignment horizontal="justify" vertical="center" wrapText="1"/>
      <protection/>
    </xf>
    <xf numFmtId="0" fontId="11" fillId="63" borderId="16" xfId="62" applyFont="1" applyFill="1" applyBorder="1" applyAlignment="1">
      <alignment horizontal="justify" vertical="center" wrapText="1"/>
      <protection/>
    </xf>
    <xf numFmtId="0" fontId="13" fillId="61" borderId="26" xfId="0" applyFont="1" applyFill="1" applyBorder="1" applyAlignment="1" applyProtection="1">
      <alignment horizontal="center" vertical="center" wrapText="1"/>
      <protection locked="0"/>
    </xf>
    <xf numFmtId="0" fontId="11" fillId="61" borderId="29" xfId="62" applyFont="1" applyFill="1" applyBorder="1" applyAlignment="1">
      <alignment horizontal="justify" vertical="center" wrapText="1"/>
      <protection/>
    </xf>
    <xf numFmtId="0" fontId="11" fillId="63" borderId="26" xfId="62" applyFont="1" applyFill="1" applyBorder="1" applyAlignment="1">
      <alignment horizontal="justify" vertical="center" wrapText="1"/>
      <protection/>
    </xf>
    <xf numFmtId="0" fontId="11" fillId="61" borderId="12" xfId="0" applyFont="1" applyFill="1" applyBorder="1" applyAlignment="1" applyProtection="1">
      <alignment horizontal="center" vertical="center" wrapText="1"/>
      <protection locked="0"/>
    </xf>
    <xf numFmtId="0" fontId="11" fillId="66" borderId="26" xfId="62" applyFont="1" applyFill="1" applyBorder="1" applyAlignment="1">
      <alignment horizontal="justify" vertical="center" wrapText="1"/>
      <protection/>
    </xf>
    <xf numFmtId="0" fontId="11" fillId="67" borderId="16" xfId="62" applyFont="1" applyFill="1" applyBorder="1" applyAlignment="1">
      <alignment horizontal="center" vertical="center" wrapText="1"/>
      <protection/>
    </xf>
    <xf numFmtId="0" fontId="11" fillId="68" borderId="16" xfId="62" applyFont="1" applyFill="1" applyBorder="1" applyAlignment="1">
      <alignment horizontal="center" vertical="center" wrapText="1"/>
      <protection/>
    </xf>
    <xf numFmtId="14" fontId="11" fillId="69" borderId="35" xfId="0" applyNumberFormat="1" applyFont="1" applyFill="1" applyBorder="1" applyAlignment="1" applyProtection="1">
      <alignment horizontal="center" vertical="center" wrapText="1"/>
      <protection locked="0"/>
    </xf>
    <xf numFmtId="49" fontId="11" fillId="70" borderId="16" xfId="0" applyNumberFormat="1" applyFont="1" applyFill="1" applyBorder="1" applyAlignment="1" applyProtection="1">
      <alignment horizontal="center" vertical="center" wrapText="1"/>
      <protection locked="0"/>
    </xf>
    <xf numFmtId="14" fontId="11" fillId="69" borderId="16" xfId="0" applyNumberFormat="1" applyFont="1" applyFill="1" applyBorder="1" applyAlignment="1" applyProtection="1">
      <alignment horizontal="center" vertical="center" wrapText="1"/>
      <protection locked="0"/>
    </xf>
    <xf numFmtId="14" fontId="15" fillId="71" borderId="16" xfId="0" applyNumberFormat="1" applyFont="1" applyFill="1" applyBorder="1" applyAlignment="1" applyProtection="1">
      <alignment horizontal="center" vertical="center" wrapText="1"/>
      <protection locked="0"/>
    </xf>
    <xf numFmtId="0" fontId="13" fillId="71" borderId="16" xfId="0" applyFont="1" applyFill="1" applyBorder="1" applyAlignment="1" applyProtection="1">
      <alignment horizontal="center" vertical="center" wrapText="1"/>
      <protection locked="0"/>
    </xf>
    <xf numFmtId="9" fontId="11" fillId="66" borderId="26" xfId="0" applyNumberFormat="1" applyFont="1" applyFill="1" applyBorder="1" applyAlignment="1" applyProtection="1">
      <alignment horizontal="center" vertical="center" wrapText="1"/>
      <protection locked="0"/>
    </xf>
    <xf numFmtId="0" fontId="11" fillId="66" borderId="16" xfId="0" applyFont="1" applyFill="1" applyBorder="1" applyAlignment="1" applyProtection="1">
      <alignment horizontal="center" vertical="center" wrapText="1"/>
      <protection locked="0"/>
    </xf>
    <xf numFmtId="14" fontId="15" fillId="66" borderId="16" xfId="0" applyNumberFormat="1" applyFont="1" applyFill="1" applyBorder="1" applyAlignment="1" applyProtection="1">
      <alignment horizontal="center" vertical="center" wrapText="1"/>
      <protection locked="0"/>
    </xf>
    <xf numFmtId="0" fontId="11" fillId="71" borderId="16" xfId="0" applyFont="1" applyFill="1" applyBorder="1" applyAlignment="1" applyProtection="1">
      <alignment horizontal="justify" vertical="center" wrapText="1"/>
      <protection locked="0"/>
    </xf>
    <xf numFmtId="0" fontId="15" fillId="66" borderId="26" xfId="0" applyNumberFormat="1" applyFont="1" applyFill="1" applyBorder="1" applyAlignment="1" applyProtection="1">
      <alignment horizontal="center" vertical="center" wrapText="1"/>
      <protection locked="0"/>
    </xf>
    <xf numFmtId="14" fontId="11" fillId="72" borderId="16" xfId="0" applyNumberFormat="1" applyFont="1" applyFill="1" applyBorder="1" applyAlignment="1" applyProtection="1">
      <alignment horizontal="center" vertical="center" wrapText="1"/>
      <protection locked="0"/>
    </xf>
    <xf numFmtId="14" fontId="15" fillId="66" borderId="36" xfId="0" applyNumberFormat="1" applyFont="1" applyFill="1" applyBorder="1" applyAlignment="1" applyProtection="1">
      <alignment horizontal="center" vertical="center" wrapText="1"/>
      <protection locked="0"/>
    </xf>
    <xf numFmtId="9" fontId="11" fillId="66" borderId="16" xfId="0" applyNumberFormat="1" applyFont="1" applyFill="1" applyBorder="1" applyAlignment="1" applyProtection="1">
      <alignment horizontal="center" vertical="center" wrapText="1"/>
      <protection locked="0"/>
    </xf>
    <xf numFmtId="0" fontId="15" fillId="73" borderId="14" xfId="0" applyFont="1" applyFill="1" applyBorder="1" applyAlignment="1">
      <alignment horizontal="center" vertical="center" wrapText="1"/>
    </xf>
    <xf numFmtId="49" fontId="11" fillId="73" borderId="14" xfId="0" applyNumberFormat="1" applyFont="1" applyFill="1" applyBorder="1" applyAlignment="1" applyProtection="1">
      <alignment horizontal="center" vertical="center" wrapText="1"/>
      <protection locked="0"/>
    </xf>
    <xf numFmtId="49" fontId="11" fillId="73" borderId="17" xfId="0" applyNumberFormat="1" applyFont="1" applyFill="1" applyBorder="1" applyAlignment="1" applyProtection="1">
      <alignment horizontal="center" vertical="center" wrapText="1"/>
      <protection locked="0"/>
    </xf>
    <xf numFmtId="14" fontId="15" fillId="73" borderId="14" xfId="0" applyNumberFormat="1" applyFont="1" applyFill="1" applyBorder="1" applyAlignment="1">
      <alignment horizontal="center" vertical="center" wrapText="1"/>
    </xf>
    <xf numFmtId="0" fontId="11" fillId="70" borderId="14" xfId="0" applyFont="1" applyFill="1" applyBorder="1" applyAlignment="1" applyProtection="1">
      <alignment horizontal="justify" vertical="center" wrapText="1"/>
      <protection locked="0"/>
    </xf>
    <xf numFmtId="0" fontId="11" fillId="70" borderId="14" xfId="0" applyFont="1" applyFill="1" applyBorder="1" applyAlignment="1" applyProtection="1">
      <alignment horizontal="center" vertical="center" wrapText="1"/>
      <protection locked="0"/>
    </xf>
    <xf numFmtId="9" fontId="11" fillId="70" borderId="17" xfId="0" applyNumberFormat="1" applyFont="1" applyFill="1" applyBorder="1" applyAlignment="1" applyProtection="1">
      <alignment horizontal="center" vertical="center" wrapText="1"/>
      <protection locked="0"/>
    </xf>
    <xf numFmtId="0" fontId="15" fillId="73" borderId="17" xfId="0" applyFont="1" applyFill="1" applyBorder="1" applyAlignment="1">
      <alignment horizontal="center" vertical="center" wrapText="1"/>
    </xf>
    <xf numFmtId="14" fontId="15" fillId="73" borderId="17" xfId="0" applyNumberFormat="1" applyFont="1" applyFill="1" applyBorder="1" applyAlignment="1">
      <alignment horizontal="center" vertical="center" wrapText="1"/>
    </xf>
    <xf numFmtId="0" fontId="11" fillId="68" borderId="14" xfId="0" applyFont="1" applyFill="1" applyBorder="1" applyAlignment="1">
      <alignment horizontal="justify" vertical="center" wrapText="1"/>
    </xf>
    <xf numFmtId="0" fontId="11" fillId="68" borderId="14" xfId="0" applyFont="1" applyFill="1" applyBorder="1" applyAlignment="1">
      <alignment horizontal="center" vertical="center" wrapText="1"/>
    </xf>
    <xf numFmtId="49" fontId="11" fillId="70" borderId="17" xfId="0" applyNumberFormat="1" applyFont="1" applyFill="1" applyBorder="1" applyAlignment="1" applyProtection="1">
      <alignment horizontal="center" vertical="center" wrapText="1"/>
      <protection locked="0"/>
    </xf>
    <xf numFmtId="14" fontId="11" fillId="68" borderId="14" xfId="0" applyNumberFormat="1" applyFont="1" applyFill="1" applyBorder="1" applyAlignment="1">
      <alignment horizontal="center" vertical="center" wrapText="1"/>
    </xf>
    <xf numFmtId="0" fontId="13" fillId="66" borderId="16" xfId="0" applyFont="1" applyFill="1" applyBorder="1" applyAlignment="1" applyProtection="1">
      <alignment horizontal="center" vertical="center" wrapText="1"/>
      <protection locked="0"/>
    </xf>
    <xf numFmtId="9" fontId="11" fillId="70" borderId="11" xfId="0" applyNumberFormat="1" applyFont="1" applyFill="1" applyBorder="1" applyAlignment="1" applyProtection="1">
      <alignment horizontal="center" vertical="center" wrapText="1"/>
      <protection locked="0"/>
    </xf>
    <xf numFmtId="0" fontId="15" fillId="70" borderId="15" xfId="0" applyFont="1" applyFill="1" applyBorder="1" applyAlignment="1">
      <alignment horizontal="center" vertical="center" wrapText="1"/>
    </xf>
    <xf numFmtId="49" fontId="11" fillId="70" borderId="14" xfId="0" applyNumberFormat="1" applyFont="1" applyFill="1" applyBorder="1" applyAlignment="1" applyProtection="1">
      <alignment horizontal="center" vertical="center" wrapText="1"/>
      <protection locked="0"/>
    </xf>
    <xf numFmtId="49" fontId="11" fillId="70" borderId="18" xfId="0" applyNumberFormat="1" applyFont="1" applyFill="1" applyBorder="1" applyAlignment="1" applyProtection="1">
      <alignment horizontal="center" vertical="center" wrapText="1"/>
      <protection locked="0"/>
    </xf>
    <xf numFmtId="14" fontId="15" fillId="70" borderId="15" xfId="0" applyNumberFormat="1" applyFont="1" applyFill="1" applyBorder="1" applyAlignment="1">
      <alignment horizontal="center" vertical="center" wrapText="1"/>
    </xf>
    <xf numFmtId="0" fontId="11" fillId="70" borderId="24" xfId="0" applyFont="1" applyFill="1" applyBorder="1" applyAlignment="1" applyProtection="1">
      <alignment horizontal="center" vertical="center" wrapText="1"/>
      <protection locked="0"/>
    </xf>
    <xf numFmtId="9" fontId="11" fillId="70" borderId="16" xfId="0" applyNumberFormat="1" applyFont="1" applyFill="1" applyBorder="1" applyAlignment="1" applyProtection="1">
      <alignment horizontal="center" vertical="center" wrapText="1"/>
      <protection locked="0"/>
    </xf>
    <xf numFmtId="49" fontId="11" fillId="70" borderId="24" xfId="0" applyNumberFormat="1" applyFont="1" applyFill="1" applyBorder="1" applyAlignment="1" applyProtection="1">
      <alignment horizontal="center" vertical="center" wrapText="1"/>
      <protection locked="0"/>
    </xf>
    <xf numFmtId="14" fontId="11" fillId="68" borderId="25" xfId="0" applyNumberFormat="1" applyFont="1" applyFill="1" applyBorder="1" applyAlignment="1">
      <alignment horizontal="center" vertical="center" wrapText="1"/>
    </xf>
    <xf numFmtId="14" fontId="11" fillId="67" borderId="25" xfId="0" applyNumberFormat="1" applyFont="1" applyFill="1" applyBorder="1" applyAlignment="1">
      <alignment horizontal="center" vertical="center" wrapText="1"/>
    </xf>
    <xf numFmtId="0" fontId="11" fillId="74" borderId="15" xfId="0" applyNumberFormat="1" applyFont="1" applyFill="1" applyBorder="1" applyAlignment="1" applyProtection="1">
      <alignment horizontal="justify" vertical="center" wrapText="1"/>
      <protection locked="0"/>
    </xf>
    <xf numFmtId="0" fontId="15" fillId="70" borderId="14" xfId="0" applyFont="1" applyFill="1" applyBorder="1" applyAlignment="1">
      <alignment horizontal="center" vertical="center" wrapText="1"/>
    </xf>
    <xf numFmtId="14" fontId="15" fillId="70" borderId="14" xfId="0" applyNumberFormat="1" applyFont="1" applyFill="1" applyBorder="1" applyAlignment="1">
      <alignment horizontal="center" vertical="center" wrapText="1"/>
    </xf>
    <xf numFmtId="0" fontId="11" fillId="74" borderId="14" xfId="0" applyFont="1" applyFill="1" applyBorder="1" applyAlignment="1" applyProtection="1">
      <alignment horizontal="justify" vertical="center" wrapText="1"/>
      <protection locked="0"/>
    </xf>
    <xf numFmtId="0" fontId="11" fillId="70" borderId="20" xfId="0" applyFont="1" applyFill="1" applyBorder="1" applyAlignment="1" applyProtection="1">
      <alignment horizontal="center" vertical="center" wrapText="1"/>
      <protection locked="0"/>
    </xf>
    <xf numFmtId="49" fontId="11" fillId="70" borderId="20" xfId="0" applyNumberFormat="1" applyFont="1" applyFill="1" applyBorder="1" applyAlignment="1" applyProtection="1">
      <alignment horizontal="center" vertical="center" wrapText="1"/>
      <protection locked="0"/>
    </xf>
    <xf numFmtId="14" fontId="15" fillId="70" borderId="23" xfId="0" applyNumberFormat="1" applyFont="1" applyFill="1" applyBorder="1" applyAlignment="1">
      <alignment horizontal="center" vertical="center" wrapText="1"/>
    </xf>
    <xf numFmtId="0" fontId="11" fillId="74" borderId="14" xfId="0" applyFont="1" applyFill="1" applyBorder="1" applyAlignment="1" applyProtection="1">
      <alignment horizontal="center" vertical="center" wrapText="1"/>
      <protection locked="0"/>
    </xf>
    <xf numFmtId="0" fontId="15" fillId="70" borderId="17" xfId="0" applyFont="1" applyFill="1" applyBorder="1" applyAlignment="1">
      <alignment horizontal="center" vertical="center" wrapText="1"/>
    </xf>
    <xf numFmtId="49" fontId="11" fillId="70" borderId="34" xfId="0" applyNumberFormat="1" applyFont="1" applyFill="1" applyBorder="1" applyAlignment="1" applyProtection="1">
      <alignment horizontal="center" vertical="center" wrapText="1"/>
      <protection locked="0"/>
    </xf>
    <xf numFmtId="49" fontId="11" fillId="70" borderId="26" xfId="0" applyNumberFormat="1" applyFont="1" applyFill="1" applyBorder="1" applyAlignment="1" applyProtection="1">
      <alignment horizontal="center" vertical="center" wrapText="1"/>
      <protection locked="0"/>
    </xf>
    <xf numFmtId="0" fontId="11" fillId="70" borderId="34" xfId="0" applyFont="1" applyFill="1" applyBorder="1" applyAlignment="1" applyProtection="1">
      <alignment horizontal="center" vertical="center" wrapText="1"/>
      <protection locked="0"/>
    </xf>
    <xf numFmtId="0" fontId="15" fillId="70" borderId="16" xfId="0" applyFont="1" applyFill="1" applyBorder="1" applyAlignment="1">
      <alignment horizontal="center" vertical="center" wrapText="1"/>
    </xf>
    <xf numFmtId="49" fontId="11" fillId="70" borderId="15" xfId="0" applyNumberFormat="1" applyFont="1" applyFill="1" applyBorder="1" applyAlignment="1" applyProtection="1">
      <alignment horizontal="center" vertical="center" wrapText="1"/>
      <protection locked="0"/>
    </xf>
    <xf numFmtId="14" fontId="15" fillId="70" borderId="14" xfId="0" applyNumberFormat="1" applyFont="1" applyFill="1" applyBorder="1" applyAlignment="1">
      <alignment horizontal="center" vertical="center"/>
    </xf>
    <xf numFmtId="0" fontId="12" fillId="12" borderId="16" xfId="0" applyFont="1" applyFill="1" applyBorder="1" applyAlignment="1" applyProtection="1">
      <alignment horizontal="center" vertical="center" wrapText="1"/>
      <protection locked="0"/>
    </xf>
    <xf numFmtId="0" fontId="11" fillId="12" borderId="14" xfId="0" applyNumberFormat="1" applyFont="1" applyFill="1" applyBorder="1" applyAlignment="1" applyProtection="1">
      <alignment horizontal="justify" vertical="center" wrapText="1"/>
      <protection/>
    </xf>
    <xf numFmtId="0" fontId="11" fillId="12" borderId="14" xfId="0" applyNumberFormat="1" applyFont="1" applyFill="1" applyBorder="1" applyAlignment="1" applyProtection="1">
      <alignment horizontal="center" vertical="center" wrapText="1"/>
      <protection/>
    </xf>
    <xf numFmtId="49" fontId="11" fillId="12" borderId="31" xfId="0" applyNumberFormat="1" applyFont="1" applyFill="1" applyBorder="1" applyAlignment="1" applyProtection="1">
      <alignment horizontal="center" vertical="center" wrapText="1"/>
      <protection locked="0"/>
    </xf>
    <xf numFmtId="0" fontId="11" fillId="12" borderId="25" xfId="0" applyFont="1" applyFill="1" applyBorder="1" applyAlignment="1" applyProtection="1">
      <alignment vertical="center" wrapText="1"/>
      <protection locked="0"/>
    </xf>
    <xf numFmtId="0" fontId="11" fillId="12" borderId="25" xfId="0" applyNumberFormat="1" applyFont="1" applyFill="1" applyBorder="1" applyAlignment="1" applyProtection="1">
      <alignment horizontal="center" vertical="center" wrapText="1"/>
      <protection locked="0"/>
    </xf>
    <xf numFmtId="9" fontId="11" fillId="12" borderId="25" xfId="0" applyNumberFormat="1" applyFont="1" applyFill="1" applyBorder="1" applyAlignment="1" applyProtection="1">
      <alignment horizontal="center" vertical="center" wrapText="1"/>
      <protection locked="0"/>
    </xf>
    <xf numFmtId="0" fontId="11" fillId="12" borderId="14" xfId="0" applyFont="1" applyFill="1" applyBorder="1" applyAlignment="1" applyProtection="1">
      <alignment horizontal="center" vertical="center" wrapText="1"/>
      <protection locked="0"/>
    </xf>
    <xf numFmtId="14" fontId="11" fillId="12" borderId="14" xfId="0" applyNumberFormat="1" applyFont="1" applyFill="1" applyBorder="1" applyAlignment="1" applyProtection="1">
      <alignment horizontal="center" vertical="center" wrapText="1"/>
      <protection locked="0"/>
    </xf>
    <xf numFmtId="49" fontId="11" fillId="12" borderId="18" xfId="0" applyNumberFormat="1" applyFont="1" applyFill="1" applyBorder="1" applyAlignment="1" applyProtection="1">
      <alignment horizontal="center" vertical="center" wrapText="1"/>
      <protection locked="0"/>
    </xf>
    <xf numFmtId="0" fontId="11" fillId="12" borderId="26" xfId="0" applyFont="1" applyFill="1" applyBorder="1" applyAlignment="1" applyProtection="1">
      <alignment vertical="center" wrapText="1"/>
      <protection locked="0"/>
    </xf>
    <xf numFmtId="0" fontId="11" fillId="12" borderId="26" xfId="0" applyNumberFormat="1" applyFont="1" applyFill="1" applyBorder="1" applyAlignment="1" applyProtection="1">
      <alignment horizontal="center" vertical="center" wrapText="1"/>
      <protection locked="0"/>
    </xf>
    <xf numFmtId="9" fontId="11" fillId="12" borderId="26" xfId="0" applyNumberFormat="1" applyFont="1" applyFill="1" applyBorder="1" applyAlignment="1" applyProtection="1">
      <alignment horizontal="center" vertical="center" wrapText="1"/>
      <protection locked="0"/>
    </xf>
    <xf numFmtId="0" fontId="12" fillId="75" borderId="16" xfId="0" applyFont="1" applyFill="1" applyBorder="1" applyAlignment="1" applyProtection="1">
      <alignment horizontal="center" vertical="center" wrapText="1"/>
      <protection locked="0"/>
    </xf>
    <xf numFmtId="0" fontId="11" fillId="75" borderId="14" xfId="0" applyFont="1" applyFill="1" applyBorder="1" applyAlignment="1" applyProtection="1">
      <alignment horizontal="justify" vertical="center" wrapText="1"/>
      <protection locked="0"/>
    </xf>
    <xf numFmtId="1" fontId="11" fillId="75" borderId="14" xfId="0" applyNumberFormat="1" applyFont="1" applyFill="1" applyBorder="1" applyAlignment="1" applyProtection="1">
      <alignment horizontal="center" vertical="center" wrapText="1"/>
      <protection locked="0"/>
    </xf>
    <xf numFmtId="0" fontId="11" fillId="75" borderId="14" xfId="0" applyFont="1" applyFill="1" applyBorder="1" applyAlignment="1" applyProtection="1">
      <alignment horizontal="center" vertical="center" wrapText="1"/>
      <protection locked="0"/>
    </xf>
    <xf numFmtId="14" fontId="11" fillId="75" borderId="14" xfId="0" applyNumberFormat="1" applyFont="1" applyFill="1" applyBorder="1" applyAlignment="1">
      <alignment horizontal="center" vertical="center" wrapText="1"/>
    </xf>
    <xf numFmtId="14" fontId="11" fillId="75" borderId="14" xfId="0" applyNumberFormat="1" applyFont="1" applyFill="1" applyBorder="1" applyAlignment="1" applyProtection="1">
      <alignment horizontal="justify" vertical="center" wrapText="1"/>
      <protection locked="0"/>
    </xf>
    <xf numFmtId="0" fontId="11" fillId="75" borderId="14" xfId="62" applyNumberFormat="1" applyFont="1" applyFill="1" applyBorder="1" applyAlignment="1" applyProtection="1">
      <alignment horizontal="center" vertical="center" wrapText="1"/>
      <protection/>
    </xf>
    <xf numFmtId="9" fontId="11" fillId="75" borderId="14" xfId="62" applyNumberFormat="1" applyFont="1" applyFill="1" applyBorder="1" applyAlignment="1">
      <alignment horizontal="center" vertical="center" wrapText="1"/>
      <protection/>
    </xf>
    <xf numFmtId="0" fontId="11" fillId="75" borderId="14" xfId="62" applyFont="1" applyFill="1" applyBorder="1" applyAlignment="1">
      <alignment horizontal="center" vertical="center"/>
      <protection/>
    </xf>
    <xf numFmtId="14" fontId="11" fillId="75" borderId="14" xfId="62" applyNumberFormat="1" applyFont="1" applyFill="1" applyBorder="1" applyAlignment="1" applyProtection="1">
      <alignment horizontal="justify" vertical="center" wrapText="1"/>
      <protection locked="0"/>
    </xf>
    <xf numFmtId="0" fontId="11" fillId="75" borderId="14" xfId="62" applyFont="1" applyFill="1" applyBorder="1" applyAlignment="1" applyProtection="1">
      <alignment horizontal="center" vertical="center"/>
      <protection locked="0"/>
    </xf>
    <xf numFmtId="14" fontId="11" fillId="75" borderId="14" xfId="0" applyNumberFormat="1" applyFont="1" applyFill="1" applyBorder="1" applyAlignment="1" applyProtection="1">
      <alignment horizontal="center" vertical="center" wrapText="1"/>
      <protection locked="0"/>
    </xf>
    <xf numFmtId="0" fontId="11" fillId="75" borderId="14" xfId="62" applyFont="1" applyFill="1" applyBorder="1" applyAlignment="1">
      <alignment horizontal="center" vertical="center" wrapText="1"/>
      <protection/>
    </xf>
    <xf numFmtId="0" fontId="11" fillId="75" borderId="14" xfId="62" applyFont="1" applyFill="1" applyBorder="1" applyAlignment="1">
      <alignment horizontal="justify" vertical="center"/>
      <protection/>
    </xf>
    <xf numFmtId="0" fontId="11" fillId="75" borderId="14" xfId="0" applyNumberFormat="1" applyFont="1" applyFill="1" applyBorder="1" applyAlignment="1" applyProtection="1">
      <alignment horizontal="center" vertical="center" wrapText="1"/>
      <protection/>
    </xf>
    <xf numFmtId="9" fontId="11" fillId="75" borderId="14" xfId="0" applyNumberFormat="1" applyFont="1" applyFill="1" applyBorder="1" applyAlignment="1">
      <alignment horizontal="center" vertical="center" wrapText="1"/>
    </xf>
    <xf numFmtId="0" fontId="11" fillId="75" borderId="14" xfId="0" applyFont="1" applyFill="1" applyBorder="1" applyAlignment="1">
      <alignment horizontal="center" vertical="center"/>
    </xf>
    <xf numFmtId="14" fontId="11" fillId="75" borderId="14" xfId="62" applyNumberFormat="1" applyFont="1" applyFill="1" applyBorder="1" applyAlignment="1" applyProtection="1">
      <alignment horizontal="center" vertical="center"/>
      <protection locked="0"/>
    </xf>
    <xf numFmtId="0" fontId="81" fillId="75" borderId="14" xfId="0" applyFont="1" applyFill="1" applyBorder="1" applyAlignment="1">
      <alignment horizontal="center" vertical="center" wrapText="1"/>
    </xf>
    <xf numFmtId="0" fontId="81" fillId="75" borderId="14" xfId="0" applyFont="1" applyFill="1" applyBorder="1" applyAlignment="1" applyProtection="1">
      <alignment horizontal="center" vertical="center" wrapText="1"/>
      <protection locked="0"/>
    </xf>
    <xf numFmtId="0" fontId="11" fillId="75" borderId="23" xfId="0" applyFont="1" applyFill="1" applyBorder="1" applyAlignment="1" applyProtection="1">
      <alignment horizontal="center" vertical="center" wrapText="1"/>
      <protection locked="0"/>
    </xf>
    <xf numFmtId="0" fontId="11" fillId="75" borderId="16" xfId="0" applyFont="1" applyFill="1" applyBorder="1" applyAlignment="1" applyProtection="1">
      <alignment horizontal="center" vertical="center" wrapText="1"/>
      <protection locked="0"/>
    </xf>
    <xf numFmtId="0" fontId="81" fillId="75" borderId="16" xfId="0" applyFont="1" applyFill="1" applyBorder="1" applyAlignment="1" applyProtection="1">
      <alignment horizontal="center" vertical="center" wrapText="1"/>
      <protection locked="0"/>
    </xf>
    <xf numFmtId="0" fontId="11" fillId="75" borderId="12" xfId="0" applyFont="1" applyFill="1" applyBorder="1" applyAlignment="1" applyProtection="1">
      <alignment horizontal="center" vertical="center" wrapText="1"/>
      <protection locked="0"/>
    </xf>
    <xf numFmtId="0" fontId="11" fillId="75" borderId="17" xfId="0" applyFont="1" applyFill="1" applyBorder="1" applyAlignment="1" applyProtection="1">
      <alignment vertical="center" wrapText="1"/>
      <protection locked="0"/>
    </xf>
    <xf numFmtId="0" fontId="11" fillId="75" borderId="14" xfId="0" applyFont="1" applyFill="1" applyBorder="1" applyAlignment="1">
      <alignment horizontal="justify" vertical="center" wrapText="1"/>
    </xf>
    <xf numFmtId="0" fontId="11" fillId="75" borderId="17" xfId="0" applyFont="1" applyFill="1" applyBorder="1" applyAlignment="1" applyProtection="1">
      <alignment horizontal="center" vertical="center" wrapText="1"/>
      <protection locked="0"/>
    </xf>
    <xf numFmtId="0" fontId="11" fillId="75" borderId="14" xfId="0" applyFont="1" applyFill="1" applyBorder="1" applyAlignment="1">
      <alignment horizontal="center" vertical="center" wrapText="1"/>
    </xf>
    <xf numFmtId="1" fontId="11" fillId="75" borderId="14" xfId="62" applyNumberFormat="1" applyFont="1" applyFill="1" applyBorder="1" applyAlignment="1" applyProtection="1">
      <alignment horizontal="center" vertical="center" wrapText="1"/>
      <protection/>
    </xf>
    <xf numFmtId="0" fontId="11" fillId="75" borderId="16" xfId="0" applyFont="1" applyFill="1" applyBorder="1" applyAlignment="1" applyProtection="1">
      <alignment horizontal="center" vertical="center"/>
      <protection locked="0"/>
    </xf>
    <xf numFmtId="0" fontId="11" fillId="75" borderId="12" xfId="0" applyFont="1" applyFill="1" applyBorder="1" applyAlignment="1" applyProtection="1">
      <alignment vertical="center" wrapText="1"/>
      <protection locked="0"/>
    </xf>
    <xf numFmtId="0" fontId="11" fillId="75" borderId="17" xfId="0" applyFont="1" applyFill="1" applyBorder="1" applyAlignment="1">
      <alignment vertical="center" wrapText="1"/>
    </xf>
    <xf numFmtId="0" fontId="11" fillId="75" borderId="34" xfId="0" applyFont="1" applyFill="1" applyBorder="1" applyAlignment="1" applyProtection="1">
      <alignment horizontal="center" vertical="center" wrapText="1"/>
      <protection locked="0"/>
    </xf>
    <xf numFmtId="0" fontId="11" fillId="76" borderId="33" xfId="62" applyFont="1" applyFill="1" applyBorder="1" applyAlignment="1">
      <alignment horizontal="center" vertical="center" wrapText="1"/>
      <protection/>
    </xf>
    <xf numFmtId="0" fontId="11" fillId="75" borderId="33" xfId="62" applyFont="1" applyFill="1" applyBorder="1" applyAlignment="1">
      <alignment horizontal="center" vertical="center" wrapText="1"/>
      <protection/>
    </xf>
    <xf numFmtId="0" fontId="11" fillId="77" borderId="20" xfId="0" applyFont="1" applyFill="1" applyBorder="1" applyAlignment="1" applyProtection="1">
      <alignment horizontal="center" vertical="center" wrapText="1"/>
      <protection locked="0"/>
    </xf>
    <xf numFmtId="0" fontId="11" fillId="77" borderId="16" xfId="0" applyFont="1" applyFill="1" applyBorder="1" applyAlignment="1" applyProtection="1">
      <alignment horizontal="center" vertical="center" wrapText="1"/>
      <protection locked="0"/>
    </xf>
    <xf numFmtId="14" fontId="11" fillId="75" borderId="16" xfId="62" applyNumberFormat="1" applyFont="1" applyFill="1" applyBorder="1" applyAlignment="1">
      <alignment horizontal="center" vertical="center" wrapText="1"/>
      <protection/>
    </xf>
    <xf numFmtId="14" fontId="11" fillId="78" borderId="16" xfId="62" applyNumberFormat="1" applyFont="1" applyFill="1" applyBorder="1" applyAlignment="1">
      <alignment horizontal="center" vertical="center" wrapText="1"/>
      <protection/>
    </xf>
    <xf numFmtId="0" fontId="13" fillId="79" borderId="12" xfId="0" applyFont="1" applyFill="1" applyBorder="1" applyAlignment="1">
      <alignment horizontal="justify" vertical="center" wrapText="1"/>
    </xf>
    <xf numFmtId="0" fontId="11" fillId="79" borderId="14" xfId="0" applyNumberFormat="1" applyFont="1" applyFill="1" applyBorder="1" applyAlignment="1" applyProtection="1">
      <alignment horizontal="center" vertical="center" wrapText="1"/>
      <protection/>
    </xf>
    <xf numFmtId="9" fontId="11" fillId="79" borderId="14" xfId="0" applyNumberFormat="1" applyFont="1" applyFill="1" applyBorder="1" applyAlignment="1">
      <alignment horizontal="center" vertical="center" wrapText="1"/>
    </xf>
    <xf numFmtId="0" fontId="11" fillId="79" borderId="14" xfId="0" applyFont="1" applyFill="1" applyBorder="1" applyAlignment="1">
      <alignment horizontal="center" vertical="center"/>
    </xf>
    <xf numFmtId="0" fontId="21" fillId="0" borderId="0" xfId="0" applyFont="1" applyFill="1" applyBorder="1" applyAlignment="1">
      <alignment/>
    </xf>
    <xf numFmtId="0" fontId="21" fillId="0" borderId="0" xfId="0" applyFont="1" applyFill="1" applyAlignment="1">
      <alignment/>
    </xf>
    <xf numFmtId="0" fontId="11" fillId="76" borderId="26" xfId="62" applyFont="1" applyFill="1" applyBorder="1" applyAlignment="1">
      <alignment horizontal="justify" vertical="center" wrapText="1"/>
      <protection/>
    </xf>
    <xf numFmtId="0" fontId="11" fillId="76" borderId="26" xfId="62" applyFont="1" applyFill="1" applyBorder="1" applyAlignment="1">
      <alignment horizontal="center" vertical="center" wrapText="1"/>
      <protection/>
    </xf>
    <xf numFmtId="0" fontId="11" fillId="75" borderId="26" xfId="62" applyFont="1" applyFill="1" applyBorder="1" applyAlignment="1">
      <alignment horizontal="center" vertical="center" wrapText="1"/>
      <protection/>
    </xf>
    <xf numFmtId="0" fontId="11" fillId="77" borderId="17" xfId="0" applyFont="1" applyFill="1" applyBorder="1" applyAlignment="1" applyProtection="1">
      <alignment horizontal="center" vertical="center" wrapText="1"/>
      <protection locked="0"/>
    </xf>
    <xf numFmtId="14" fontId="11" fillId="75" borderId="26" xfId="62" applyNumberFormat="1" applyFont="1" applyFill="1" applyBorder="1" applyAlignment="1">
      <alignment horizontal="center" vertical="center" wrapText="1"/>
      <protection/>
    </xf>
    <xf numFmtId="14" fontId="11" fillId="78" borderId="26" xfId="62" applyNumberFormat="1" applyFont="1" applyFill="1" applyBorder="1" applyAlignment="1">
      <alignment horizontal="center" vertical="center" wrapText="1"/>
      <protection/>
    </xf>
    <xf numFmtId="0" fontId="13" fillId="79" borderId="12" xfId="0" applyFont="1" applyFill="1" applyBorder="1" applyAlignment="1">
      <alignment horizontal="center" vertical="center" wrapText="1"/>
    </xf>
    <xf numFmtId="0" fontId="11" fillId="79" borderId="17" xfId="0" applyNumberFormat="1" applyFont="1" applyFill="1" applyBorder="1" applyAlignment="1" applyProtection="1">
      <alignment horizontal="center" vertical="center" wrapText="1"/>
      <protection/>
    </xf>
    <xf numFmtId="0" fontId="11" fillId="78" borderId="25" xfId="62" applyFont="1" applyFill="1" applyBorder="1" applyAlignment="1">
      <alignment horizontal="justify" vertical="center" wrapText="1"/>
      <protection/>
    </xf>
    <xf numFmtId="9" fontId="11" fillId="78" borderId="25" xfId="62" applyNumberFormat="1" applyFont="1" applyFill="1" applyBorder="1" applyAlignment="1">
      <alignment horizontal="justify" vertical="center" wrapText="1"/>
      <protection/>
    </xf>
    <xf numFmtId="9" fontId="11" fillId="78" borderId="25" xfId="62" applyNumberFormat="1" applyFont="1" applyFill="1" applyBorder="1" applyAlignment="1">
      <alignment horizontal="center" vertical="center" wrapText="1"/>
      <protection/>
    </xf>
    <xf numFmtId="0" fontId="11" fillId="77" borderId="16" xfId="0" applyFont="1" applyFill="1" applyBorder="1" applyAlignment="1" applyProtection="1">
      <alignment horizontal="justify" vertical="center" wrapText="1"/>
      <protection locked="0"/>
    </xf>
    <xf numFmtId="14" fontId="11" fillId="75" borderId="25" xfId="62" applyNumberFormat="1" applyFont="1" applyFill="1" applyBorder="1" applyAlignment="1">
      <alignment horizontal="center" vertical="center" wrapText="1"/>
      <protection/>
    </xf>
    <xf numFmtId="14" fontId="11" fillId="77" borderId="16" xfId="0" applyNumberFormat="1" applyFont="1" applyFill="1" applyBorder="1" applyAlignment="1">
      <alignment horizontal="center" vertical="center" wrapText="1"/>
    </xf>
    <xf numFmtId="0" fontId="13" fillId="79" borderId="16" xfId="0" applyFont="1" applyFill="1" applyBorder="1" applyAlignment="1">
      <alignment horizontal="justify" vertical="center" wrapText="1"/>
    </xf>
    <xf numFmtId="9" fontId="11" fillId="79" borderId="17" xfId="0" applyNumberFormat="1" applyFont="1" applyFill="1" applyBorder="1" applyAlignment="1" applyProtection="1">
      <alignment horizontal="center" vertical="center" wrapText="1"/>
      <protection/>
    </xf>
    <xf numFmtId="0" fontId="12" fillId="79" borderId="14" xfId="0" applyFont="1" applyFill="1" applyBorder="1" applyAlignment="1">
      <alignment horizontal="center" vertical="center"/>
    </xf>
    <xf numFmtId="0" fontId="11" fillId="78" borderId="26" xfId="62" applyFont="1" applyFill="1" applyBorder="1" applyAlignment="1">
      <alignment horizontal="justify" vertical="center" wrapText="1"/>
      <protection/>
    </xf>
    <xf numFmtId="9" fontId="11" fillId="78" borderId="26" xfId="62" applyNumberFormat="1" applyFont="1" applyFill="1" applyBorder="1" applyAlignment="1">
      <alignment horizontal="justify" vertical="center" wrapText="1"/>
      <protection/>
    </xf>
    <xf numFmtId="0" fontId="11" fillId="78" borderId="26" xfId="62" applyFont="1" applyFill="1" applyBorder="1" applyAlignment="1">
      <alignment horizontal="center" vertical="center" wrapText="1"/>
      <protection/>
    </xf>
    <xf numFmtId="0" fontId="11" fillId="77" borderId="26" xfId="0" applyFont="1" applyFill="1" applyBorder="1" applyAlignment="1" applyProtection="1">
      <alignment horizontal="center" vertical="center" wrapText="1"/>
      <protection locked="0"/>
    </xf>
    <xf numFmtId="0" fontId="11" fillId="79" borderId="26" xfId="0" applyNumberFormat="1" applyFont="1" applyFill="1" applyBorder="1" applyAlignment="1" applyProtection="1">
      <alignment horizontal="center" vertical="center" wrapText="1"/>
      <protection/>
    </xf>
    <xf numFmtId="9" fontId="11" fillId="79" borderId="12" xfId="0" applyNumberFormat="1" applyFont="1" applyFill="1" applyBorder="1" applyAlignment="1">
      <alignment horizontal="center" vertical="center" wrapText="1"/>
    </xf>
    <xf numFmtId="0" fontId="12" fillId="79" borderId="17" xfId="0" applyFont="1" applyFill="1" applyBorder="1" applyAlignment="1">
      <alignment horizontal="center" vertical="center"/>
    </xf>
    <xf numFmtId="0" fontId="11" fillId="78" borderId="16" xfId="62" applyFont="1" applyFill="1" applyBorder="1" applyAlignment="1">
      <alignment horizontal="center" vertical="center" wrapText="1"/>
      <protection/>
    </xf>
    <xf numFmtId="9" fontId="11" fillId="78" borderId="16" xfId="62" applyNumberFormat="1" applyFont="1" applyFill="1" applyBorder="1" applyAlignment="1">
      <alignment horizontal="justify" vertical="center" wrapText="1"/>
      <protection/>
    </xf>
    <xf numFmtId="172" fontId="11" fillId="75" borderId="16" xfId="62" applyNumberFormat="1" applyFont="1" applyFill="1" applyBorder="1" applyAlignment="1">
      <alignment horizontal="center" vertical="center"/>
      <protection/>
    </xf>
    <xf numFmtId="0" fontId="11" fillId="79" borderId="16" xfId="0" applyNumberFormat="1" applyFont="1" applyFill="1" applyBorder="1" applyAlignment="1" applyProtection="1">
      <alignment horizontal="center" vertical="center" wrapText="1"/>
      <protection/>
    </xf>
    <xf numFmtId="9" fontId="11" fillId="79" borderId="16" xfId="0" applyNumberFormat="1" applyFont="1" applyFill="1" applyBorder="1" applyAlignment="1">
      <alignment horizontal="center" vertical="center" wrapText="1"/>
    </xf>
    <xf numFmtId="0" fontId="12" fillId="79" borderId="16" xfId="0" applyFont="1" applyFill="1" applyBorder="1" applyAlignment="1">
      <alignment horizontal="center" vertical="center"/>
    </xf>
    <xf numFmtId="172" fontId="11" fillId="75" borderId="26" xfId="62" applyNumberFormat="1" applyFont="1" applyFill="1" applyBorder="1" applyAlignment="1">
      <alignment horizontal="center" vertical="center"/>
      <protection/>
    </xf>
    <xf numFmtId="0" fontId="11" fillId="79" borderId="26" xfId="0" applyFont="1" applyFill="1" applyBorder="1" applyAlignment="1">
      <alignment horizontal="justify" vertical="center" wrapText="1"/>
    </xf>
    <xf numFmtId="9" fontId="11" fillId="79" borderId="26" xfId="0" applyNumberFormat="1" applyFont="1" applyFill="1" applyBorder="1" applyAlignment="1">
      <alignment horizontal="center" vertical="center" wrapText="1"/>
    </xf>
    <xf numFmtId="0" fontId="12" fillId="79" borderId="26" xfId="0" applyFont="1" applyFill="1" applyBorder="1" applyAlignment="1">
      <alignment horizontal="center" vertical="center"/>
    </xf>
    <xf numFmtId="0" fontId="11" fillId="79" borderId="16" xfId="0" applyFont="1" applyFill="1" applyBorder="1" applyAlignment="1" applyProtection="1">
      <alignment horizontal="justify" vertical="center" wrapText="1"/>
      <protection locked="0"/>
    </xf>
    <xf numFmtId="0" fontId="12" fillId="79" borderId="16" xfId="0" applyFont="1" applyFill="1" applyBorder="1" applyAlignment="1" applyProtection="1">
      <alignment horizontal="center" vertical="center" wrapText="1"/>
      <protection locked="0"/>
    </xf>
    <xf numFmtId="0" fontId="11" fillId="76" borderId="16" xfId="62" applyFont="1" applyFill="1" applyBorder="1" applyAlignment="1">
      <alignment horizontal="justify" vertical="center" wrapText="1"/>
      <protection/>
    </xf>
    <xf numFmtId="0" fontId="11" fillId="76" borderId="16" xfId="62" applyFont="1" applyFill="1" applyBorder="1" applyAlignment="1">
      <alignment horizontal="center" vertical="center" wrapText="1"/>
      <protection/>
    </xf>
    <xf numFmtId="0" fontId="11" fillId="75" borderId="16" xfId="62" applyFont="1" applyFill="1" applyBorder="1" applyAlignment="1">
      <alignment horizontal="center" vertical="center" wrapText="1"/>
      <protection/>
    </xf>
    <xf numFmtId="0" fontId="11" fillId="79" borderId="16" xfId="0" applyFont="1" applyFill="1" applyBorder="1" applyAlignment="1" applyProtection="1">
      <alignment horizontal="center" vertical="center" wrapText="1"/>
      <protection locked="0"/>
    </xf>
    <xf numFmtId="0" fontId="11" fillId="76" borderId="16" xfId="0" applyFont="1" applyFill="1" applyBorder="1" applyAlignment="1" applyProtection="1">
      <alignment horizontal="center" vertical="center" wrapText="1"/>
      <protection locked="0"/>
    </xf>
    <xf numFmtId="1" fontId="11" fillId="76" borderId="16" xfId="0" applyNumberFormat="1" applyFont="1" applyFill="1" applyBorder="1" applyAlignment="1" applyProtection="1">
      <alignment horizontal="center" vertical="center" wrapText="1"/>
      <protection locked="0"/>
    </xf>
    <xf numFmtId="14" fontId="11" fillId="75" borderId="16" xfId="0" applyNumberFormat="1" applyFont="1" applyFill="1" applyBorder="1" applyAlignment="1">
      <alignment horizontal="center" vertical="center" wrapText="1"/>
    </xf>
    <xf numFmtId="0" fontId="11" fillId="79" borderId="16" xfId="0" applyFont="1" applyFill="1" applyBorder="1" applyAlignment="1">
      <alignment horizontal="center" vertical="center"/>
    </xf>
    <xf numFmtId="0" fontId="11" fillId="75" borderId="33" xfId="62" applyFont="1" applyFill="1" applyBorder="1" applyAlignment="1">
      <alignment horizontal="justify" vertical="center" wrapText="1"/>
      <protection/>
    </xf>
    <xf numFmtId="0" fontId="11" fillId="79" borderId="33" xfId="62" applyFont="1" applyFill="1" applyBorder="1" applyAlignment="1">
      <alignment horizontal="center" vertical="center" wrapText="1"/>
      <protection/>
    </xf>
    <xf numFmtId="0" fontId="11" fillId="77" borderId="28" xfId="0" applyFont="1" applyFill="1" applyBorder="1" applyAlignment="1" applyProtection="1">
      <alignment horizontal="center" vertical="center" wrapText="1"/>
      <protection locked="0"/>
    </xf>
    <xf numFmtId="172" fontId="11" fillId="75" borderId="33" xfId="62" applyNumberFormat="1" applyFont="1" applyFill="1" applyBorder="1" applyAlignment="1">
      <alignment horizontal="center" vertical="center"/>
      <protection/>
    </xf>
    <xf numFmtId="0" fontId="13" fillId="79" borderId="28" xfId="0" applyFont="1" applyFill="1" applyBorder="1" applyAlignment="1">
      <alignment horizontal="justify" vertical="center" wrapText="1"/>
    </xf>
    <xf numFmtId="0" fontId="11" fillId="79" borderId="28" xfId="0" applyNumberFormat="1" applyFont="1" applyFill="1" applyBorder="1" applyAlignment="1" applyProtection="1">
      <alignment horizontal="center" vertical="center" wrapText="1"/>
      <protection/>
    </xf>
    <xf numFmtId="9" fontId="11" fillId="79" borderId="28" xfId="0" applyNumberFormat="1" applyFont="1" applyFill="1" applyBorder="1" applyAlignment="1">
      <alignment horizontal="center" vertical="center" wrapText="1"/>
    </xf>
    <xf numFmtId="0" fontId="11" fillId="79" borderId="28" xfId="0" applyFont="1" applyFill="1" applyBorder="1" applyAlignment="1">
      <alignment horizontal="center" vertical="center"/>
    </xf>
    <xf numFmtId="0" fontId="11" fillId="75" borderId="16" xfId="62" applyFont="1" applyFill="1" applyBorder="1" applyAlignment="1">
      <alignment horizontal="justify" vertical="center" wrapText="1"/>
      <protection/>
    </xf>
    <xf numFmtId="0" fontId="13" fillId="79" borderId="26" xfId="0" applyFont="1" applyFill="1" applyBorder="1" applyAlignment="1">
      <alignment horizontal="justify" vertical="center" wrapText="1"/>
    </xf>
    <xf numFmtId="0" fontId="11" fillId="79" borderId="26" xfId="0" applyFont="1" applyFill="1" applyBorder="1" applyAlignment="1">
      <alignment horizontal="center" vertical="center"/>
    </xf>
    <xf numFmtId="0" fontId="13" fillId="76" borderId="25" xfId="0" applyFont="1" applyFill="1" applyBorder="1" applyAlignment="1" applyProtection="1">
      <alignment horizontal="center" vertical="center" wrapText="1"/>
      <protection locked="0"/>
    </xf>
    <xf numFmtId="1" fontId="11" fillId="76" borderId="25" xfId="0" applyNumberFormat="1" applyFont="1" applyFill="1" applyBorder="1" applyAlignment="1" applyProtection="1">
      <alignment horizontal="center" vertical="center" wrapText="1"/>
      <protection locked="0"/>
    </xf>
    <xf numFmtId="14" fontId="11" fillId="75" borderId="25" xfId="0" applyNumberFormat="1" applyFont="1" applyFill="1" applyBorder="1" applyAlignment="1">
      <alignment horizontal="center" vertical="center" wrapText="1"/>
    </xf>
    <xf numFmtId="14" fontId="11" fillId="77" borderId="25" xfId="0" applyNumberFormat="1" applyFont="1" applyFill="1" applyBorder="1" applyAlignment="1">
      <alignment horizontal="center" vertical="center" wrapText="1"/>
    </xf>
    <xf numFmtId="0" fontId="11" fillId="77" borderId="16" xfId="0" applyNumberFormat="1" applyFont="1" applyFill="1" applyBorder="1" applyAlignment="1" applyProtection="1">
      <alignment horizontal="center" vertical="center" wrapText="1"/>
      <protection/>
    </xf>
    <xf numFmtId="9" fontId="11" fillId="77" borderId="16" xfId="0" applyNumberFormat="1" applyFont="1" applyFill="1" applyBorder="1" applyAlignment="1">
      <alignment horizontal="center" vertical="center" wrapText="1"/>
    </xf>
    <xf numFmtId="0" fontId="22" fillId="0" borderId="0" xfId="0" applyFont="1" applyFill="1" applyBorder="1" applyAlignment="1">
      <alignment/>
    </xf>
    <xf numFmtId="0" fontId="22" fillId="0" borderId="0" xfId="0" applyFont="1" applyFill="1" applyAlignment="1">
      <alignment/>
    </xf>
    <xf numFmtId="0" fontId="11" fillId="77" borderId="18" xfId="0" applyFont="1" applyFill="1" applyBorder="1" applyAlignment="1" applyProtection="1">
      <alignment vertical="center" wrapText="1"/>
      <protection locked="0"/>
    </xf>
    <xf numFmtId="0" fontId="15" fillId="77" borderId="18" xfId="0" applyFont="1" applyFill="1" applyBorder="1" applyAlignment="1">
      <alignment horizontal="center" vertical="center" wrapText="1"/>
    </xf>
    <xf numFmtId="9" fontId="11" fillId="77" borderId="15" xfId="0" applyNumberFormat="1" applyFont="1" applyFill="1" applyBorder="1" applyAlignment="1">
      <alignment horizontal="center" vertical="center" wrapText="1"/>
    </xf>
    <xf numFmtId="0" fontId="15" fillId="77" borderId="16" xfId="0" applyFont="1" applyFill="1" applyBorder="1" applyAlignment="1">
      <alignment horizontal="center" vertical="center" wrapText="1"/>
    </xf>
    <xf numFmtId="9" fontId="11" fillId="77" borderId="14" xfId="0" applyNumberFormat="1" applyFont="1" applyFill="1" applyBorder="1" applyAlignment="1">
      <alignment horizontal="center" vertical="center" wrapText="1"/>
    </xf>
    <xf numFmtId="0" fontId="11" fillId="77" borderId="33" xfId="0" applyFont="1" applyFill="1" applyBorder="1" applyAlignment="1" applyProtection="1">
      <alignment horizontal="justify" vertical="center" wrapText="1"/>
      <protection locked="0"/>
    </xf>
    <xf numFmtId="0" fontId="12" fillId="77" borderId="13" xfId="0" applyFont="1" applyFill="1" applyBorder="1" applyAlignment="1" applyProtection="1">
      <alignment horizontal="center" vertical="center" wrapText="1"/>
      <protection locked="0"/>
    </xf>
    <xf numFmtId="0" fontId="11" fillId="77" borderId="15" xfId="0" applyFont="1" applyFill="1" applyBorder="1" applyAlignment="1" applyProtection="1">
      <alignment horizontal="center" vertical="center" wrapText="1"/>
      <protection locked="0"/>
    </xf>
    <xf numFmtId="0" fontId="15" fillId="77" borderId="15" xfId="0" applyFont="1" applyFill="1" applyBorder="1" applyAlignment="1">
      <alignment horizontal="justify" vertical="center" wrapText="1"/>
    </xf>
    <xf numFmtId="0" fontId="15" fillId="77" borderId="15" xfId="0" applyFont="1" applyFill="1" applyBorder="1" applyAlignment="1">
      <alignment horizontal="center" vertical="center" wrapText="1"/>
    </xf>
    <xf numFmtId="14" fontId="11" fillId="75" borderId="19" xfId="0" applyNumberFormat="1" applyFont="1" applyFill="1" applyBorder="1" applyAlignment="1">
      <alignment horizontal="center" vertical="center" wrapText="1"/>
    </xf>
    <xf numFmtId="14" fontId="11" fillId="76" borderId="37" xfId="0" applyNumberFormat="1" applyFont="1" applyFill="1" applyBorder="1" applyAlignment="1">
      <alignment horizontal="center" vertical="center" wrapText="1"/>
    </xf>
    <xf numFmtId="0" fontId="11" fillId="77" borderId="14" xfId="0" applyFont="1" applyFill="1" applyBorder="1" applyAlignment="1" applyProtection="1">
      <alignment horizontal="justify" vertical="center" wrapText="1"/>
      <protection locked="0"/>
    </xf>
    <xf numFmtId="0" fontId="15" fillId="77" borderId="14" xfId="0" applyFont="1" applyFill="1" applyBorder="1" applyAlignment="1">
      <alignment horizontal="center" vertical="center" wrapText="1"/>
    </xf>
    <xf numFmtId="0" fontId="11" fillId="77" borderId="14" xfId="0" applyFont="1" applyFill="1" applyBorder="1" applyAlignment="1" applyProtection="1">
      <alignment horizontal="center" vertical="center" wrapText="1"/>
      <protection locked="0"/>
    </xf>
    <xf numFmtId="0" fontId="11" fillId="35" borderId="17" xfId="0" applyFont="1" applyFill="1" applyBorder="1" applyAlignment="1" applyProtection="1">
      <alignment horizontal="center" vertical="center" wrapText="1"/>
      <protection locked="0"/>
    </xf>
    <xf numFmtId="0" fontId="15" fillId="35" borderId="17" xfId="0" applyFont="1" applyFill="1" applyBorder="1" applyAlignment="1">
      <alignment horizontal="justify" vertical="center" wrapText="1"/>
    </xf>
    <xf numFmtId="0" fontId="15" fillId="35" borderId="14" xfId="0" applyFont="1" applyFill="1" applyBorder="1" applyAlignment="1">
      <alignment horizontal="center" vertical="center" wrapText="1"/>
    </xf>
    <xf numFmtId="0" fontId="11" fillId="35" borderId="34" xfId="0" applyFont="1" applyFill="1" applyBorder="1" applyAlignment="1" applyProtection="1">
      <alignment horizontal="center" vertical="center" wrapText="1"/>
      <protection locked="0"/>
    </xf>
    <xf numFmtId="14" fontId="11" fillId="80" borderId="28" xfId="0" applyNumberFormat="1" applyFont="1" applyFill="1" applyBorder="1" applyAlignment="1">
      <alignment horizontal="center" vertical="center" wrapText="1"/>
    </xf>
    <xf numFmtId="14" fontId="11" fillId="81" borderId="28" xfId="0" applyNumberFormat="1" applyFont="1" applyFill="1" applyBorder="1" applyAlignment="1">
      <alignment horizontal="center" vertical="center" wrapText="1"/>
    </xf>
    <xf numFmtId="14" fontId="11" fillId="82" borderId="14" xfId="62" applyNumberFormat="1" applyFont="1" applyFill="1" applyBorder="1" applyAlignment="1" applyProtection="1">
      <alignment horizontal="justify" vertical="center" wrapText="1"/>
      <protection locked="0"/>
    </xf>
    <xf numFmtId="0" fontId="11" fillId="83" borderId="14" xfId="62" applyFont="1" applyFill="1" applyBorder="1" applyAlignment="1" applyProtection="1">
      <alignment horizontal="center" vertical="center"/>
      <protection locked="0"/>
    </xf>
    <xf numFmtId="9" fontId="11" fillId="83" borderId="14" xfId="0" applyNumberFormat="1" applyFont="1" applyFill="1" applyBorder="1" applyAlignment="1">
      <alignment horizontal="center" vertical="center" wrapText="1"/>
    </xf>
    <xf numFmtId="0" fontId="11" fillId="83" borderId="20" xfId="62" applyFont="1" applyFill="1" applyBorder="1" applyAlignment="1" applyProtection="1">
      <alignment horizontal="center" vertical="center"/>
      <protection locked="0"/>
    </xf>
    <xf numFmtId="0" fontId="12" fillId="19" borderId="16" xfId="0" applyFont="1" applyFill="1" applyBorder="1" applyAlignment="1" applyProtection="1">
      <alignment horizontal="center" vertical="center" wrapText="1"/>
      <protection locked="0"/>
    </xf>
    <xf numFmtId="0" fontId="11" fillId="19" borderId="14" xfId="0" applyFont="1" applyFill="1" applyBorder="1" applyAlignment="1">
      <alignment horizontal="justify" vertical="center" wrapText="1"/>
    </xf>
    <xf numFmtId="0" fontId="11" fillId="19" borderId="12" xfId="0" applyFont="1" applyFill="1" applyBorder="1" applyAlignment="1">
      <alignment horizontal="center" vertical="center" wrapText="1"/>
    </xf>
    <xf numFmtId="0" fontId="11" fillId="19" borderId="17" xfId="0" applyFont="1" applyFill="1" applyBorder="1" applyAlignment="1">
      <alignment horizontal="center" vertical="center" wrapText="1"/>
    </xf>
    <xf numFmtId="0" fontId="11" fillId="19" borderId="14" xfId="0" applyFont="1" applyFill="1" applyBorder="1" applyAlignment="1" applyProtection="1">
      <alignment horizontal="center" vertical="center" wrapText="1"/>
      <protection locked="0"/>
    </xf>
    <xf numFmtId="14" fontId="11" fillId="19" borderId="17" xfId="0" applyNumberFormat="1" applyFont="1" applyFill="1" applyBorder="1" applyAlignment="1">
      <alignment horizontal="center" vertical="center" wrapText="1"/>
    </xf>
    <xf numFmtId="14" fontId="11" fillId="19" borderId="16" xfId="62" applyNumberFormat="1" applyFont="1" applyFill="1" applyBorder="1" applyAlignment="1" applyProtection="1">
      <alignment horizontal="justify" vertical="center" wrapText="1"/>
      <protection locked="0"/>
    </xf>
    <xf numFmtId="0" fontId="11" fillId="19" borderId="14" xfId="62" applyFont="1" applyFill="1" applyBorder="1" applyAlignment="1" applyProtection="1">
      <alignment horizontal="center" vertical="center"/>
      <protection locked="0"/>
    </xf>
    <xf numFmtId="9" fontId="11" fillId="19" borderId="14" xfId="72" applyNumberFormat="1" applyFont="1" applyFill="1" applyBorder="1" applyAlignment="1">
      <alignment horizontal="center" vertical="center" wrapText="1"/>
      <protection/>
    </xf>
    <xf numFmtId="0" fontId="11" fillId="19" borderId="20" xfId="62" applyFont="1" applyFill="1" applyBorder="1" applyAlignment="1" applyProtection="1">
      <alignment horizontal="center" vertical="center"/>
      <protection locked="0"/>
    </xf>
    <xf numFmtId="0" fontId="11" fillId="19" borderId="14" xfId="72" applyFont="1" applyFill="1" applyBorder="1" applyAlignment="1" applyProtection="1">
      <alignment horizontal="justify" vertical="center" wrapText="1"/>
      <protection locked="0"/>
    </xf>
    <xf numFmtId="0" fontId="11" fillId="19" borderId="14" xfId="72" applyFont="1" applyFill="1" applyBorder="1" applyAlignment="1" applyProtection="1">
      <alignment horizontal="center" vertical="center"/>
      <protection locked="0"/>
    </xf>
    <xf numFmtId="14" fontId="11" fillId="19" borderId="14" xfId="72" applyNumberFormat="1" applyFont="1" applyFill="1" applyBorder="1" applyAlignment="1" applyProtection="1">
      <alignment horizontal="center" vertical="center"/>
      <protection locked="0"/>
    </xf>
    <xf numFmtId="0" fontId="11" fillId="19" borderId="14" xfId="72" applyFont="1" applyFill="1" applyBorder="1" applyAlignment="1" applyProtection="1">
      <alignment horizontal="center" vertical="center" wrapText="1"/>
      <protection locked="0"/>
    </xf>
    <xf numFmtId="0" fontId="11" fillId="19" borderId="23" xfId="0" applyFont="1" applyFill="1" applyBorder="1" applyAlignment="1">
      <alignment horizontal="center" vertical="center" wrapText="1"/>
    </xf>
    <xf numFmtId="0" fontId="11" fillId="19" borderId="14" xfId="0" applyFont="1" applyFill="1" applyBorder="1" applyAlignment="1">
      <alignment horizontal="center" vertical="center" wrapText="1"/>
    </xf>
    <xf numFmtId="14" fontId="11" fillId="19" borderId="14" xfId="0" applyNumberFormat="1" applyFont="1" applyFill="1" applyBorder="1" applyAlignment="1">
      <alignment horizontal="center" vertical="center" wrapText="1"/>
    </xf>
    <xf numFmtId="49" fontId="11" fillId="19" borderId="14" xfId="62" applyNumberFormat="1" applyFont="1" applyFill="1" applyBorder="1" applyAlignment="1" applyProtection="1">
      <alignment horizontal="center" vertical="center"/>
      <protection locked="0"/>
    </xf>
    <xf numFmtId="9" fontId="11" fillId="19" borderId="14" xfId="0" applyNumberFormat="1" applyFont="1" applyFill="1" applyBorder="1" applyAlignment="1">
      <alignment horizontal="center" vertical="center" wrapText="1"/>
    </xf>
    <xf numFmtId="0" fontId="11" fillId="19" borderId="14" xfId="0" applyFont="1" applyFill="1" applyBorder="1" applyAlignment="1" applyProtection="1">
      <alignment horizontal="justify" vertical="center" wrapText="1"/>
      <protection locked="0"/>
    </xf>
    <xf numFmtId="0" fontId="11" fillId="19" borderId="14" xfId="0" applyFont="1" applyFill="1" applyBorder="1" applyAlignment="1" applyProtection="1">
      <alignment horizontal="center" vertical="center"/>
      <protection locked="0"/>
    </xf>
    <xf numFmtId="14" fontId="11" fillId="19" borderId="14" xfId="0" applyNumberFormat="1" applyFont="1" applyFill="1" applyBorder="1" applyAlignment="1" applyProtection="1">
      <alignment horizontal="center" vertical="center"/>
      <protection locked="0"/>
    </xf>
    <xf numFmtId="9" fontId="11" fillId="19" borderId="14" xfId="73" applyNumberFormat="1" applyFont="1" applyFill="1" applyBorder="1" applyAlignment="1">
      <alignment horizontal="center" vertical="center" wrapText="1"/>
      <protection/>
    </xf>
    <xf numFmtId="0" fontId="11" fillId="19" borderId="14" xfId="73" applyFont="1" applyFill="1" applyBorder="1" applyAlignment="1" applyProtection="1">
      <alignment horizontal="justify" vertical="center" wrapText="1"/>
      <protection locked="0"/>
    </xf>
    <xf numFmtId="0" fontId="11" fillId="19" borderId="14" xfId="73" applyFont="1" applyFill="1" applyBorder="1" applyAlignment="1" applyProtection="1">
      <alignment horizontal="center" vertical="center"/>
      <protection locked="0"/>
    </xf>
    <xf numFmtId="14" fontId="11" fillId="19" borderId="14" xfId="73" applyNumberFormat="1" applyFont="1" applyFill="1" applyBorder="1" applyAlignment="1" applyProtection="1">
      <alignment horizontal="center" vertical="center"/>
      <protection locked="0"/>
    </xf>
    <xf numFmtId="0" fontId="11" fillId="19" borderId="14" xfId="73" applyFont="1" applyFill="1" applyBorder="1" applyAlignment="1" applyProtection="1">
      <alignment horizontal="center" vertical="center" wrapText="1"/>
      <protection locked="0"/>
    </xf>
    <xf numFmtId="0" fontId="11" fillId="19" borderId="18" xfId="73" applyFont="1" applyFill="1" applyBorder="1" applyAlignment="1" applyProtection="1">
      <alignment horizontal="justify" vertical="center" wrapText="1"/>
      <protection locked="0"/>
    </xf>
    <xf numFmtId="0" fontId="11" fillId="19" borderId="18" xfId="73" applyFont="1" applyFill="1" applyBorder="1" applyAlignment="1" applyProtection="1">
      <alignment horizontal="center" vertical="center"/>
      <protection locked="0"/>
    </xf>
    <xf numFmtId="14" fontId="11" fillId="19" borderId="14" xfId="62" applyNumberFormat="1" applyFont="1" applyFill="1" applyBorder="1" applyAlignment="1" applyProtection="1">
      <alignment horizontal="justify" vertical="center" wrapText="1"/>
      <protection locked="0"/>
    </xf>
    <xf numFmtId="9" fontId="11" fillId="19" borderId="14" xfId="78" applyNumberFormat="1" applyFont="1" applyFill="1" applyBorder="1" applyAlignment="1">
      <alignment horizontal="center" vertical="center" wrapText="1"/>
      <protection/>
    </xf>
    <xf numFmtId="0" fontId="11" fillId="19" borderId="17" xfId="78" applyFont="1" applyFill="1" applyBorder="1" applyAlignment="1" applyProtection="1">
      <alignment horizontal="justify" vertical="center" wrapText="1"/>
      <protection locked="0"/>
    </xf>
    <xf numFmtId="0" fontId="11" fillId="19" borderId="17" xfId="78" applyFont="1" applyFill="1" applyBorder="1" applyAlignment="1" applyProtection="1">
      <alignment horizontal="center" vertical="center"/>
      <protection locked="0"/>
    </xf>
    <xf numFmtId="14" fontId="11" fillId="19" borderId="14" xfId="78" applyNumberFormat="1" applyFont="1" applyFill="1" applyBorder="1" applyAlignment="1" applyProtection="1">
      <alignment horizontal="center" vertical="center"/>
      <protection locked="0"/>
    </xf>
    <xf numFmtId="0" fontId="11" fillId="19" borderId="14" xfId="78" applyFont="1" applyFill="1" applyBorder="1" applyAlignment="1" applyProtection="1">
      <alignment horizontal="center" vertical="center" wrapText="1"/>
      <protection locked="0"/>
    </xf>
    <xf numFmtId="0" fontId="11" fillId="19" borderId="16" xfId="78" applyFont="1" applyFill="1" applyBorder="1" applyAlignment="1" applyProtection="1">
      <alignment horizontal="justify" vertical="center" wrapText="1"/>
      <protection locked="0"/>
    </xf>
    <xf numFmtId="0" fontId="11" fillId="19" borderId="16" xfId="78" applyFont="1" applyFill="1" applyBorder="1" applyAlignment="1" applyProtection="1">
      <alignment horizontal="center" vertical="center"/>
      <protection locked="0"/>
    </xf>
    <xf numFmtId="14" fontId="11" fillId="19" borderId="17" xfId="62" applyNumberFormat="1" applyFont="1" applyFill="1" applyBorder="1" applyAlignment="1" applyProtection="1">
      <alignment horizontal="justify" vertical="center" wrapText="1"/>
      <protection locked="0"/>
    </xf>
    <xf numFmtId="9" fontId="11" fillId="19" borderId="14" xfId="80" applyNumberFormat="1" applyFont="1" applyFill="1" applyBorder="1" applyAlignment="1">
      <alignment horizontal="center" vertical="center" wrapText="1"/>
      <protection/>
    </xf>
    <xf numFmtId="0" fontId="11" fillId="19" borderId="15" xfId="80" applyFont="1" applyFill="1" applyBorder="1" applyAlignment="1" applyProtection="1">
      <alignment horizontal="center" vertical="center"/>
      <protection locked="0"/>
    </xf>
    <xf numFmtId="14" fontId="11" fillId="19" borderId="14" xfId="80" applyNumberFormat="1" applyFont="1" applyFill="1" applyBorder="1" applyAlignment="1" applyProtection="1">
      <alignment horizontal="center" vertical="center"/>
      <protection locked="0"/>
    </xf>
    <xf numFmtId="0" fontId="11" fillId="19" borderId="14" xfId="80" applyFont="1" applyFill="1" applyBorder="1" applyAlignment="1" applyProtection="1">
      <alignment horizontal="center" vertical="center" wrapText="1"/>
      <protection locked="0"/>
    </xf>
    <xf numFmtId="0" fontId="11" fillId="19" borderId="14" xfId="80" applyFont="1" applyFill="1" applyBorder="1" applyAlignment="1" applyProtection="1">
      <alignment horizontal="justify" vertical="center" wrapText="1"/>
      <protection locked="0"/>
    </xf>
    <xf numFmtId="0" fontId="11" fillId="19" borderId="14" xfId="80" applyFont="1" applyFill="1" applyBorder="1" applyAlignment="1" applyProtection="1">
      <alignment horizontal="center" vertical="center"/>
      <protection locked="0"/>
    </xf>
    <xf numFmtId="0" fontId="11" fillId="19" borderId="17" xfId="0" applyFont="1" applyFill="1" applyBorder="1" applyAlignment="1">
      <alignment horizontal="justify" vertical="center" wrapText="1"/>
    </xf>
    <xf numFmtId="0" fontId="11" fillId="19" borderId="17" xfId="0" applyFont="1" applyFill="1" applyBorder="1" applyAlignment="1" applyProtection="1">
      <alignment horizontal="center" vertical="center" wrapText="1"/>
      <protection locked="0"/>
    </xf>
    <xf numFmtId="49" fontId="11" fillId="19" borderId="17" xfId="62" applyNumberFormat="1" applyFont="1" applyFill="1" applyBorder="1" applyAlignment="1" applyProtection="1">
      <alignment horizontal="center" vertical="center"/>
      <protection locked="0"/>
    </xf>
    <xf numFmtId="9" fontId="11" fillId="19" borderId="17" xfId="80" applyNumberFormat="1" applyFont="1" applyFill="1" applyBorder="1" applyAlignment="1">
      <alignment horizontal="center" vertical="center" wrapText="1"/>
      <protection/>
    </xf>
    <xf numFmtId="0" fontId="11" fillId="19" borderId="17" xfId="62" applyFont="1" applyFill="1" applyBorder="1" applyAlignment="1" applyProtection="1">
      <alignment horizontal="center" vertical="center"/>
      <protection locked="0"/>
    </xf>
    <xf numFmtId="0" fontId="11" fillId="19" borderId="17" xfId="80" applyFont="1" applyFill="1" applyBorder="1" applyAlignment="1" applyProtection="1">
      <alignment horizontal="justify" vertical="center" wrapText="1"/>
      <protection locked="0"/>
    </xf>
    <xf numFmtId="0" fontId="11" fillId="19" borderId="17" xfId="80" applyFont="1" applyFill="1" applyBorder="1" applyAlignment="1" applyProtection="1">
      <alignment horizontal="center" vertical="center"/>
      <protection locked="0"/>
    </xf>
    <xf numFmtId="0" fontId="11" fillId="19" borderId="17" xfId="0" applyFont="1" applyFill="1" applyBorder="1" applyAlignment="1" applyProtection="1">
      <alignment vertical="center" wrapText="1"/>
      <protection locked="0"/>
    </xf>
    <xf numFmtId="0" fontId="81" fillId="19" borderId="17" xfId="0" applyFont="1" applyFill="1" applyBorder="1" applyAlignment="1" applyProtection="1">
      <alignment horizontal="center" vertical="center" wrapText="1"/>
      <protection locked="0"/>
    </xf>
    <xf numFmtId="0" fontId="11" fillId="19" borderId="12" xfId="0" applyNumberFormat="1" applyFont="1" applyFill="1" applyBorder="1" applyAlignment="1" applyProtection="1">
      <alignment vertical="center" wrapText="1"/>
      <protection locked="0"/>
    </xf>
    <xf numFmtId="0" fontId="11" fillId="19" borderId="14" xfId="0" applyFont="1" applyFill="1" applyBorder="1" applyAlignment="1" applyProtection="1">
      <alignment vertical="center" wrapText="1"/>
      <protection locked="0"/>
    </xf>
    <xf numFmtId="0" fontId="11" fillId="19" borderId="20" xfId="0" applyFont="1" applyFill="1" applyBorder="1" applyAlignment="1">
      <alignment horizontal="center" vertical="center" wrapText="1"/>
    </xf>
    <xf numFmtId="0" fontId="11" fillId="19" borderId="16" xfId="0" applyFont="1" applyFill="1" applyBorder="1" applyAlignment="1" applyProtection="1">
      <alignment horizontal="center" vertical="center" wrapText="1"/>
      <protection locked="0"/>
    </xf>
    <xf numFmtId="0" fontId="11" fillId="19" borderId="23" xfId="0" applyFont="1" applyFill="1" applyBorder="1" applyAlignment="1" applyProtection="1">
      <alignment horizontal="center" vertical="center" wrapText="1"/>
      <protection locked="0"/>
    </xf>
    <xf numFmtId="9" fontId="11" fillId="19" borderId="17" xfId="0" applyNumberFormat="1" applyFont="1" applyFill="1" applyBorder="1" applyAlignment="1">
      <alignment horizontal="center" vertical="center" wrapText="1"/>
    </xf>
    <xf numFmtId="0" fontId="81" fillId="19" borderId="16" xfId="0" applyFont="1" applyFill="1" applyBorder="1" applyAlignment="1" applyProtection="1">
      <alignment horizontal="center" vertical="center" wrapText="1"/>
      <protection locked="0"/>
    </xf>
    <xf numFmtId="0" fontId="11" fillId="19" borderId="22" xfId="0" applyNumberFormat="1" applyFont="1" applyFill="1" applyBorder="1" applyAlignment="1" applyProtection="1">
      <alignment horizontal="center" vertical="center" wrapText="1"/>
      <protection locked="0"/>
    </xf>
    <xf numFmtId="0" fontId="11" fillId="19" borderId="16" xfId="0" applyNumberFormat="1" applyFont="1" applyFill="1" applyBorder="1" applyAlignment="1" applyProtection="1">
      <alignment horizontal="justify" vertical="center" wrapText="1"/>
      <protection locked="0"/>
    </xf>
    <xf numFmtId="0" fontId="11" fillId="19" borderId="16" xfId="0" applyFont="1" applyFill="1" applyBorder="1" applyAlignment="1" applyProtection="1">
      <alignment vertical="center" wrapText="1"/>
      <protection locked="0"/>
    </xf>
    <xf numFmtId="0" fontId="11" fillId="19" borderId="38" xfId="0" applyFont="1" applyFill="1" applyBorder="1" applyAlignment="1" applyProtection="1">
      <alignment horizontal="center" vertical="center" wrapText="1"/>
      <protection locked="0"/>
    </xf>
    <xf numFmtId="0" fontId="11" fillId="19" borderId="39" xfId="0" applyFont="1" applyFill="1" applyBorder="1" applyAlignment="1" applyProtection="1">
      <alignment horizontal="center" vertical="center" wrapText="1"/>
      <protection locked="0"/>
    </xf>
    <xf numFmtId="14" fontId="11" fillId="19" borderId="32" xfId="0" applyNumberFormat="1" applyFont="1" applyFill="1" applyBorder="1" applyAlignment="1" applyProtection="1">
      <alignment horizontal="center" vertical="center" wrapText="1"/>
      <protection locked="0"/>
    </xf>
    <xf numFmtId="14" fontId="11" fillId="19" borderId="26" xfId="0" applyNumberFormat="1" applyFont="1" applyFill="1" applyBorder="1" applyAlignment="1" applyProtection="1">
      <alignment horizontal="center" vertical="center" wrapText="1"/>
      <protection locked="0"/>
    </xf>
    <xf numFmtId="0" fontId="11" fillId="19" borderId="32" xfId="0" applyFont="1" applyFill="1" applyBorder="1" applyAlignment="1" applyProtection="1">
      <alignment horizontal="justify" vertical="center" wrapText="1"/>
      <protection locked="0"/>
    </xf>
    <xf numFmtId="49" fontId="11" fillId="19" borderId="17" xfId="58" applyNumberFormat="1" applyFont="1" applyFill="1" applyBorder="1" applyAlignment="1" applyProtection="1">
      <alignment horizontal="center" vertical="center" wrapText="1"/>
      <protection locked="0"/>
    </xf>
    <xf numFmtId="9" fontId="11" fillId="19" borderId="17" xfId="58" applyNumberFormat="1" applyFont="1" applyFill="1" applyBorder="1" applyAlignment="1">
      <alignment horizontal="center" vertical="center" wrapText="1"/>
      <protection/>
    </xf>
    <xf numFmtId="0" fontId="11" fillId="19" borderId="26" xfId="58" applyFont="1" applyFill="1" applyBorder="1" applyAlignment="1" applyProtection="1">
      <alignment horizontal="center" vertical="center" wrapText="1"/>
      <protection locked="0"/>
    </xf>
    <xf numFmtId="0" fontId="11" fillId="19" borderId="26" xfId="58" applyFont="1" applyFill="1" applyBorder="1" applyAlignment="1" applyProtection="1">
      <alignment horizontal="justify" vertical="center" wrapText="1"/>
      <protection locked="0"/>
    </xf>
    <xf numFmtId="14" fontId="11" fillId="19" borderId="14" xfId="58" applyNumberFormat="1" applyFont="1" applyFill="1" applyBorder="1" applyAlignment="1" applyProtection="1">
      <alignment horizontal="center" vertical="center"/>
      <protection locked="0"/>
    </xf>
    <xf numFmtId="0" fontId="11" fillId="19" borderId="14" xfId="58" applyFont="1" applyFill="1" applyBorder="1" applyAlignment="1" applyProtection="1">
      <alignment horizontal="center" vertical="center" wrapText="1"/>
      <protection locked="0"/>
    </xf>
    <xf numFmtId="0" fontId="18" fillId="84" borderId="16" xfId="62" applyFont="1" applyFill="1" applyBorder="1" applyAlignment="1">
      <alignment horizontal="justify" vertical="center" wrapText="1"/>
      <protection/>
    </xf>
    <xf numFmtId="0" fontId="18" fillId="85" borderId="16" xfId="62" applyFont="1" applyFill="1" applyBorder="1" applyAlignment="1">
      <alignment horizontal="justify" vertical="center" wrapText="1"/>
      <protection/>
    </xf>
    <xf numFmtId="0" fontId="18" fillId="85" borderId="16" xfId="62" applyFont="1" applyFill="1" applyBorder="1" applyAlignment="1">
      <alignment horizontal="center" vertical="center" wrapText="1"/>
      <protection/>
    </xf>
    <xf numFmtId="0" fontId="11" fillId="86" borderId="16" xfId="0" applyFont="1" applyFill="1" applyBorder="1" applyAlignment="1" applyProtection="1">
      <alignment horizontal="center" vertical="center" wrapText="1"/>
      <protection locked="0"/>
    </xf>
    <xf numFmtId="0" fontId="11" fillId="87" borderId="16" xfId="0" applyFont="1" applyFill="1" applyBorder="1" applyAlignment="1" applyProtection="1">
      <alignment horizontal="center" vertical="center" wrapText="1"/>
      <protection locked="0"/>
    </xf>
    <xf numFmtId="14" fontId="18" fillId="85" borderId="16" xfId="62" applyNumberFormat="1" applyFont="1" applyFill="1" applyBorder="1" applyAlignment="1">
      <alignment horizontal="center" vertical="center" wrapText="1"/>
      <protection/>
    </xf>
    <xf numFmtId="14" fontId="18" fillId="88" borderId="16" xfId="62" applyNumberFormat="1" applyFont="1" applyFill="1" applyBorder="1" applyAlignment="1">
      <alignment horizontal="center" vertical="center" wrapText="1"/>
      <protection/>
    </xf>
    <xf numFmtId="14" fontId="11" fillId="89" borderId="17" xfId="62" applyNumberFormat="1" applyFont="1" applyFill="1" applyBorder="1" applyAlignment="1" applyProtection="1">
      <alignment horizontal="justify" vertical="center" wrapText="1"/>
      <protection locked="0"/>
    </xf>
    <xf numFmtId="0" fontId="11" fillId="87" borderId="14" xfId="62" applyFont="1" applyFill="1" applyBorder="1" applyAlignment="1" applyProtection="1">
      <alignment horizontal="center" vertical="center"/>
      <protection locked="0"/>
    </xf>
    <xf numFmtId="9" fontId="11" fillId="87" borderId="14" xfId="0" applyNumberFormat="1" applyFont="1" applyFill="1" applyBorder="1" applyAlignment="1">
      <alignment horizontal="center" vertical="center" wrapText="1"/>
    </xf>
    <xf numFmtId="0" fontId="11" fillId="87" borderId="20" xfId="62" applyFont="1" applyFill="1" applyBorder="1" applyAlignment="1" applyProtection="1">
      <alignment horizontal="center" vertical="center"/>
      <protection locked="0"/>
    </xf>
    <xf numFmtId="0" fontId="18" fillId="84" borderId="26" xfId="62" applyFont="1" applyFill="1" applyBorder="1" applyAlignment="1">
      <alignment horizontal="justify" vertical="center" wrapText="1"/>
      <protection/>
    </xf>
    <xf numFmtId="0" fontId="18" fillId="85" borderId="26" xfId="62" applyFont="1" applyFill="1" applyBorder="1" applyAlignment="1">
      <alignment horizontal="justify" vertical="center" wrapText="1"/>
      <protection/>
    </xf>
    <xf numFmtId="0" fontId="18" fillId="85" borderId="26" xfId="62" applyFont="1" applyFill="1" applyBorder="1" applyAlignment="1">
      <alignment horizontal="center" vertical="center" wrapText="1"/>
      <protection/>
    </xf>
    <xf numFmtId="0" fontId="11" fillId="86" borderId="26" xfId="0" applyFont="1" applyFill="1" applyBorder="1" applyAlignment="1" applyProtection="1">
      <alignment horizontal="center" vertical="center" wrapText="1"/>
      <protection locked="0"/>
    </xf>
    <xf numFmtId="14" fontId="18" fillId="85" borderId="26" xfId="62" applyNumberFormat="1" applyFont="1" applyFill="1" applyBorder="1" applyAlignment="1">
      <alignment horizontal="center" vertical="center" wrapText="1"/>
      <protection/>
    </xf>
    <xf numFmtId="14" fontId="18" fillId="88" borderId="26" xfId="62" applyNumberFormat="1" applyFont="1" applyFill="1" applyBorder="1" applyAlignment="1">
      <alignment horizontal="center" vertical="center" wrapText="1"/>
      <protection/>
    </xf>
    <xf numFmtId="0" fontId="11" fillId="87" borderId="17" xfId="62" applyFont="1" applyFill="1" applyBorder="1" applyAlignment="1" applyProtection="1">
      <alignment horizontal="center" vertical="center"/>
      <protection locked="0"/>
    </xf>
    <xf numFmtId="9" fontId="11" fillId="87" borderId="17" xfId="0" applyNumberFormat="1" applyFont="1" applyFill="1" applyBorder="1" applyAlignment="1">
      <alignment horizontal="center" vertical="center" wrapText="1"/>
    </xf>
    <xf numFmtId="0" fontId="11" fillId="87" borderId="34" xfId="62" applyFont="1" applyFill="1" applyBorder="1" applyAlignment="1" applyProtection="1">
      <alignment horizontal="center" vertical="center"/>
      <protection locked="0"/>
    </xf>
    <xf numFmtId="0" fontId="18" fillId="84" borderId="25" xfId="62" applyFont="1" applyFill="1" applyBorder="1" applyAlignment="1">
      <alignment horizontal="justify" vertical="center" wrapText="1"/>
      <protection/>
    </xf>
    <xf numFmtId="0" fontId="18" fillId="85" borderId="25" xfId="62" applyFont="1" applyFill="1" applyBorder="1" applyAlignment="1">
      <alignment horizontal="center" vertical="center" wrapText="1"/>
      <protection/>
    </xf>
    <xf numFmtId="14" fontId="18" fillId="85" borderId="25" xfId="62" applyNumberFormat="1" applyFont="1" applyFill="1" applyBorder="1" applyAlignment="1">
      <alignment horizontal="center" vertical="center" wrapText="1"/>
      <protection/>
    </xf>
    <xf numFmtId="14" fontId="18" fillId="88" borderId="25" xfId="62" applyNumberFormat="1" applyFont="1" applyFill="1" applyBorder="1" applyAlignment="1">
      <alignment horizontal="center" vertical="center" wrapText="1"/>
      <protection/>
    </xf>
    <xf numFmtId="14" fontId="11" fillId="89" borderId="16" xfId="62" applyNumberFormat="1" applyFont="1" applyFill="1" applyBorder="1" applyAlignment="1" applyProtection="1">
      <alignment horizontal="justify" vertical="center" wrapText="1"/>
      <protection locked="0"/>
    </xf>
    <xf numFmtId="9" fontId="18" fillId="29" borderId="16" xfId="62" applyNumberFormat="1" applyFont="1" applyFill="1" applyBorder="1" applyAlignment="1">
      <alignment horizontal="center" vertical="center" wrapText="1"/>
      <protection/>
    </xf>
    <xf numFmtId="9" fontId="11" fillId="87" borderId="17" xfId="62" applyNumberFormat="1" applyFont="1" applyFill="1" applyBorder="1" applyAlignment="1" applyProtection="1">
      <alignment horizontal="center" vertical="center"/>
      <protection locked="0"/>
    </xf>
    <xf numFmtId="0" fontId="18" fillId="29" borderId="26" xfId="62" applyFont="1" applyFill="1" applyBorder="1" applyAlignment="1">
      <alignment horizontal="justify" vertical="center" wrapText="1"/>
      <protection/>
    </xf>
    <xf numFmtId="0" fontId="18" fillId="29" borderId="26" xfId="62" applyFont="1" applyFill="1" applyBorder="1" applyAlignment="1">
      <alignment horizontal="center" vertical="center" wrapText="1"/>
      <protection/>
    </xf>
    <xf numFmtId="0" fontId="11" fillId="90" borderId="26" xfId="0" applyFont="1" applyFill="1" applyBorder="1" applyAlignment="1" applyProtection="1">
      <alignment horizontal="center" vertical="center" wrapText="1"/>
      <protection locked="0"/>
    </xf>
    <xf numFmtId="0" fontId="11" fillId="89" borderId="16" xfId="0" applyFont="1" applyFill="1" applyBorder="1" applyAlignment="1" applyProtection="1">
      <alignment horizontal="center" vertical="center" wrapText="1"/>
      <protection locked="0"/>
    </xf>
    <xf numFmtId="14" fontId="18" fillId="29" borderId="26" xfId="62" applyNumberFormat="1" applyFont="1" applyFill="1" applyBorder="1" applyAlignment="1">
      <alignment horizontal="center" vertical="center" wrapText="1"/>
      <protection/>
    </xf>
    <xf numFmtId="14" fontId="18" fillId="91" borderId="26" xfId="62" applyNumberFormat="1" applyFont="1" applyFill="1" applyBorder="1" applyAlignment="1">
      <alignment horizontal="center" vertical="center" wrapText="1"/>
      <protection/>
    </xf>
    <xf numFmtId="14" fontId="11" fillId="89" borderId="26" xfId="62" applyNumberFormat="1" applyFont="1" applyFill="1" applyBorder="1" applyAlignment="1" applyProtection="1">
      <alignment horizontal="justify" vertical="center" wrapText="1"/>
      <protection locked="0"/>
    </xf>
    <xf numFmtId="0" fontId="11" fillId="87" borderId="16" xfId="62" applyFont="1" applyFill="1" applyBorder="1" applyAlignment="1" applyProtection="1">
      <alignment horizontal="center" vertical="center"/>
      <protection locked="0"/>
    </xf>
    <xf numFmtId="9" fontId="11" fillId="87" borderId="16" xfId="0" applyNumberFormat="1" applyFont="1" applyFill="1" applyBorder="1" applyAlignment="1">
      <alignment horizontal="center" vertical="center" wrapText="1"/>
    </xf>
    <xf numFmtId="0" fontId="18" fillId="84" borderId="25" xfId="62" applyFont="1" applyFill="1" applyBorder="1" applyAlignment="1">
      <alignment horizontal="center" vertical="center" wrapText="1"/>
      <protection/>
    </xf>
    <xf numFmtId="0" fontId="11" fillId="87" borderId="18" xfId="62" applyFont="1" applyFill="1" applyBorder="1" applyAlignment="1" applyProtection="1">
      <alignment horizontal="center" vertical="center"/>
      <protection locked="0"/>
    </xf>
    <xf numFmtId="9" fontId="11" fillId="87" borderId="18" xfId="0" applyNumberFormat="1" applyFont="1" applyFill="1" applyBorder="1" applyAlignment="1">
      <alignment horizontal="center" vertical="center" wrapText="1"/>
    </xf>
    <xf numFmtId="0" fontId="18" fillId="84" borderId="16" xfId="62" applyFont="1" applyFill="1" applyBorder="1" applyAlignment="1">
      <alignment horizontal="center" vertical="center" wrapText="1"/>
      <protection/>
    </xf>
    <xf numFmtId="0" fontId="18" fillId="84" borderId="29" xfId="62" applyFont="1" applyFill="1" applyBorder="1" applyAlignment="1">
      <alignment horizontal="center" vertical="center" wrapText="1"/>
      <protection/>
    </xf>
    <xf numFmtId="0" fontId="18" fillId="85" borderId="29" xfId="62" applyFont="1" applyFill="1" applyBorder="1" applyAlignment="1">
      <alignment horizontal="center" vertical="center" wrapText="1"/>
      <protection/>
    </xf>
    <xf numFmtId="14" fontId="18" fillId="85" borderId="29" xfId="62" applyNumberFormat="1" applyFont="1" applyFill="1" applyBorder="1" applyAlignment="1">
      <alignment horizontal="center" vertical="center" wrapText="1"/>
      <protection/>
    </xf>
    <xf numFmtId="14" fontId="18" fillId="88" borderId="29" xfId="62" applyNumberFormat="1" applyFont="1" applyFill="1" applyBorder="1" applyAlignment="1">
      <alignment horizontal="center" vertical="center" wrapText="1"/>
      <protection/>
    </xf>
    <xf numFmtId="0" fontId="18" fillId="92" borderId="16" xfId="62" applyFont="1" applyFill="1" applyBorder="1" applyAlignment="1">
      <alignment horizontal="justify" vertical="center" wrapText="1"/>
      <protection/>
    </xf>
    <xf numFmtId="0" fontId="18" fillId="92" borderId="16" xfId="62" applyFont="1" applyFill="1" applyBorder="1" applyAlignment="1">
      <alignment horizontal="center" vertical="center" wrapText="1"/>
      <protection/>
    </xf>
    <xf numFmtId="0" fontId="11" fillId="93" borderId="16" xfId="0" applyFont="1" applyFill="1" applyBorder="1" applyAlignment="1" applyProtection="1">
      <alignment horizontal="center" vertical="center" wrapText="1"/>
      <protection locked="0"/>
    </xf>
    <xf numFmtId="14" fontId="18" fillId="92" borderId="33" xfId="62" applyNumberFormat="1" applyFont="1" applyFill="1" applyBorder="1" applyAlignment="1">
      <alignment horizontal="center" vertical="center" wrapText="1"/>
      <protection/>
    </xf>
    <xf numFmtId="14" fontId="18" fillId="94" borderId="33" xfId="62" applyNumberFormat="1" applyFont="1" applyFill="1" applyBorder="1" applyAlignment="1">
      <alignment horizontal="center" vertical="center" wrapText="1"/>
      <protection/>
    </xf>
    <xf numFmtId="0" fontId="11" fillId="95" borderId="16" xfId="0" applyFont="1" applyFill="1" applyBorder="1" applyAlignment="1" applyProtection="1">
      <alignment horizontal="justify" vertical="center" wrapText="1"/>
      <protection locked="0"/>
    </xf>
    <xf numFmtId="9" fontId="11" fillId="93" borderId="16" xfId="0" applyNumberFormat="1" applyFont="1" applyFill="1" applyBorder="1" applyAlignment="1">
      <alignment horizontal="center" vertical="center" wrapText="1"/>
    </xf>
    <xf numFmtId="14" fontId="18" fillId="92" borderId="16" xfId="62" applyNumberFormat="1" applyFont="1" applyFill="1" applyBorder="1" applyAlignment="1">
      <alignment horizontal="center" vertical="center" wrapText="1"/>
      <protection/>
    </xf>
    <xf numFmtId="14" fontId="18" fillId="94" borderId="16" xfId="62" applyNumberFormat="1" applyFont="1" applyFill="1" applyBorder="1" applyAlignment="1">
      <alignment horizontal="center" vertical="center" wrapText="1"/>
      <protection/>
    </xf>
    <xf numFmtId="0" fontId="12" fillId="93" borderId="16" xfId="0" applyFont="1" applyFill="1" applyBorder="1" applyAlignment="1" applyProtection="1">
      <alignment horizontal="center" vertical="center" wrapText="1"/>
      <protection locked="0"/>
    </xf>
    <xf numFmtId="0" fontId="11" fillId="93" borderId="16" xfId="0" applyNumberFormat="1" applyFont="1" applyFill="1" applyBorder="1" applyAlignment="1" applyProtection="1">
      <alignment horizontal="center" vertical="center" wrapText="1"/>
      <protection locked="0"/>
    </xf>
    <xf numFmtId="0" fontId="11" fillId="93" borderId="16" xfId="0" applyNumberFormat="1" applyFont="1" applyFill="1" applyBorder="1" applyAlignment="1" applyProtection="1">
      <alignment horizontal="justify" vertical="center" wrapText="1"/>
      <protection locked="0"/>
    </xf>
    <xf numFmtId="0" fontId="14" fillId="96" borderId="16" xfId="0" applyFont="1" applyFill="1" applyBorder="1" applyAlignment="1">
      <alignment horizontal="justify" vertical="center" wrapText="1"/>
    </xf>
    <xf numFmtId="0" fontId="14" fillId="96" borderId="16" xfId="0" applyFont="1" applyFill="1" applyBorder="1" applyAlignment="1">
      <alignment horizontal="center" vertical="center" wrapText="1"/>
    </xf>
    <xf numFmtId="0" fontId="11" fillId="96" borderId="16" xfId="0" applyFont="1" applyFill="1" applyBorder="1" applyAlignment="1" applyProtection="1">
      <alignment horizontal="center" vertical="center" wrapText="1"/>
      <protection locked="0"/>
    </xf>
    <xf numFmtId="14" fontId="14" fillId="96" borderId="16" xfId="0" applyNumberFormat="1" applyFont="1" applyFill="1" applyBorder="1" applyAlignment="1">
      <alignment horizontal="center" vertical="center" wrapText="1"/>
    </xf>
    <xf numFmtId="0" fontId="28" fillId="0" borderId="0" xfId="0" applyFont="1" applyFill="1" applyAlignment="1" applyProtection="1">
      <alignment/>
      <protection locked="0"/>
    </xf>
    <xf numFmtId="0" fontId="29" fillId="0" borderId="0" xfId="0" applyFont="1" applyFill="1" applyAlignment="1" applyProtection="1">
      <alignment/>
      <protection locked="0"/>
    </xf>
    <xf numFmtId="0" fontId="20" fillId="0" borderId="0" xfId="0" applyFont="1" applyFill="1" applyAlignment="1" applyProtection="1">
      <alignment horizontal="center"/>
      <protection locked="0"/>
    </xf>
    <xf numFmtId="0" fontId="28" fillId="0" borderId="0" xfId="0" applyFont="1" applyFill="1" applyAlignment="1" applyProtection="1">
      <alignment horizontal="center"/>
      <protection locked="0"/>
    </xf>
    <xf numFmtId="0" fontId="30" fillId="0" borderId="0" xfId="0" applyFont="1" applyFill="1" applyAlignment="1" applyProtection="1">
      <alignment/>
      <protection locked="0"/>
    </xf>
    <xf numFmtId="0" fontId="28" fillId="34" borderId="0" xfId="0" applyFont="1" applyFill="1" applyAlignment="1" applyProtection="1">
      <alignment/>
      <protection locked="0"/>
    </xf>
    <xf numFmtId="0" fontId="11" fillId="58" borderId="23" xfId="0" applyFont="1" applyFill="1" applyBorder="1" applyAlignment="1" applyProtection="1">
      <alignment horizontal="left" vertical="center" wrapText="1"/>
      <protection locked="0"/>
    </xf>
    <xf numFmtId="14" fontId="11" fillId="58" borderId="14" xfId="0" applyNumberFormat="1" applyFont="1" applyFill="1" applyBorder="1" applyAlignment="1" applyProtection="1">
      <alignment horizontal="center" vertical="center" wrapText="1"/>
      <protection locked="0"/>
    </xf>
    <xf numFmtId="14" fontId="11" fillId="61" borderId="14" xfId="0" applyNumberFormat="1" applyFont="1" applyFill="1" applyBorder="1" applyAlignment="1" applyProtection="1">
      <alignment horizontal="center" vertical="center" wrapText="1"/>
      <protection locked="0"/>
    </xf>
    <xf numFmtId="0" fontId="11" fillId="43" borderId="14" xfId="0" applyFont="1" applyFill="1" applyBorder="1" applyAlignment="1" applyProtection="1">
      <alignment horizontal="center" vertical="center" wrapText="1"/>
      <protection locked="0"/>
    </xf>
    <xf numFmtId="0" fontId="15" fillId="66" borderId="16" xfId="0" applyFont="1" applyFill="1" applyBorder="1" applyAlignment="1" applyProtection="1">
      <alignment horizontal="center" vertical="center" wrapText="1"/>
      <protection locked="0"/>
    </xf>
    <xf numFmtId="0" fontId="11" fillId="70" borderId="14" xfId="0" applyFont="1" applyFill="1" applyBorder="1" applyAlignment="1" applyProtection="1">
      <alignment horizontal="center" vertical="center" wrapText="1"/>
      <protection locked="0"/>
    </xf>
    <xf numFmtId="0" fontId="15" fillId="66" borderId="26" xfId="0" applyFont="1" applyFill="1" applyBorder="1" applyAlignment="1" applyProtection="1">
      <alignment horizontal="center" vertical="center" wrapText="1"/>
      <protection locked="0"/>
    </xf>
    <xf numFmtId="0" fontId="11" fillId="70" borderId="17" xfId="0" applyFont="1" applyFill="1" applyBorder="1" applyAlignment="1" applyProtection="1">
      <alignment horizontal="center" vertical="center" wrapText="1"/>
      <protection locked="0"/>
    </xf>
    <xf numFmtId="0" fontId="11" fillId="70" borderId="15" xfId="0" applyFont="1" applyFill="1" applyBorder="1" applyAlignment="1" applyProtection="1">
      <alignment horizontal="center" vertical="center" wrapText="1"/>
      <protection locked="0"/>
    </xf>
    <xf numFmtId="0" fontId="15" fillId="70" borderId="15" xfId="0" applyFont="1" applyFill="1" applyBorder="1" applyAlignment="1">
      <alignment horizontal="center" vertical="center" wrapText="1"/>
    </xf>
    <xf numFmtId="0" fontId="11" fillId="19" borderId="14" xfId="0" applyFont="1" applyFill="1" applyBorder="1" applyAlignment="1" applyProtection="1">
      <alignment horizontal="center" vertical="center" wrapText="1"/>
      <protection locked="0"/>
    </xf>
    <xf numFmtId="0" fontId="11" fillId="19" borderId="17" xfId="0" applyFont="1" applyFill="1" applyBorder="1" applyAlignment="1" applyProtection="1">
      <alignment horizontal="center" vertical="center" wrapText="1"/>
      <protection locked="0"/>
    </xf>
    <xf numFmtId="0" fontId="10" fillId="0" borderId="17" xfId="41" applyNumberFormat="1" applyFont="1" applyFill="1" applyBorder="1" applyAlignment="1" applyProtection="1">
      <alignment horizontal="center" vertical="center" wrapText="1"/>
      <protection locked="0"/>
    </xf>
    <xf numFmtId="0" fontId="10" fillId="0" borderId="18" xfId="27" applyNumberFormat="1" applyFont="1" applyFill="1" applyBorder="1" applyAlignment="1" applyProtection="1">
      <alignment horizontal="center" vertical="center" wrapText="1"/>
      <protection locked="0"/>
    </xf>
    <xf numFmtId="0" fontId="10" fillId="0" borderId="17" xfId="27" applyNumberFormat="1" applyFont="1" applyFill="1" applyBorder="1" applyAlignment="1" applyProtection="1">
      <alignment horizontal="center" vertical="center" wrapText="1"/>
      <protection locked="0"/>
    </xf>
    <xf numFmtId="0" fontId="33" fillId="0" borderId="16" xfId="0" applyFont="1" applyFill="1" applyBorder="1" applyAlignment="1" applyProtection="1">
      <alignment horizontal="center" vertical="center" wrapText="1"/>
      <protection locked="0"/>
    </xf>
    <xf numFmtId="0" fontId="33" fillId="0" borderId="16" xfId="0" applyFont="1" applyFill="1" applyBorder="1" applyAlignment="1" applyProtection="1">
      <alignment horizontal="justify" vertical="center" wrapText="1"/>
      <protection locked="0"/>
    </xf>
    <xf numFmtId="0" fontId="33" fillId="0" borderId="16" xfId="62" applyFont="1" applyFill="1" applyBorder="1" applyAlignment="1">
      <alignment horizontal="justify" vertical="center" wrapText="1"/>
      <protection/>
    </xf>
    <xf numFmtId="0" fontId="33" fillId="0" borderId="16" xfId="62" applyFont="1" applyFill="1" applyBorder="1" applyAlignment="1">
      <alignment horizontal="center" vertical="center" wrapText="1"/>
      <protection/>
    </xf>
    <xf numFmtId="14" fontId="33" fillId="0" borderId="16" xfId="62" applyNumberFormat="1" applyFont="1" applyFill="1" applyBorder="1" applyAlignment="1">
      <alignment horizontal="center" vertical="center" wrapText="1"/>
      <protection/>
    </xf>
    <xf numFmtId="0" fontId="36" fillId="0" borderId="16" xfId="0" applyFont="1" applyFill="1" applyBorder="1" applyAlignment="1">
      <alignment horizontal="justify" vertical="center" wrapText="1"/>
    </xf>
    <xf numFmtId="0" fontId="33" fillId="0" borderId="16" xfId="0" applyNumberFormat="1" applyFont="1" applyFill="1" applyBorder="1" applyAlignment="1" applyProtection="1">
      <alignment horizontal="center" vertical="center" wrapText="1"/>
      <protection/>
    </xf>
    <xf numFmtId="9" fontId="33" fillId="0" borderId="16" xfId="0" applyNumberFormat="1" applyFont="1" applyFill="1" applyBorder="1" applyAlignment="1">
      <alignment horizontal="center" vertical="center" wrapText="1"/>
    </xf>
    <xf numFmtId="0" fontId="33" fillId="0" borderId="16" xfId="0" applyFont="1" applyFill="1" applyBorder="1" applyAlignment="1">
      <alignment horizontal="center" vertical="center"/>
    </xf>
    <xf numFmtId="0" fontId="37" fillId="0" borderId="16" xfId="0" applyFont="1" applyFill="1" applyBorder="1" applyAlignment="1">
      <alignment/>
    </xf>
    <xf numFmtId="0" fontId="33" fillId="0" borderId="16" xfId="0" applyFont="1" applyFill="1" applyBorder="1" applyAlignment="1">
      <alignment/>
    </xf>
    <xf numFmtId="0" fontId="36" fillId="0" borderId="16" xfId="0" applyFont="1" applyFill="1" applyBorder="1" applyAlignment="1">
      <alignment horizontal="center" vertical="center" wrapText="1"/>
    </xf>
    <xf numFmtId="9" fontId="33" fillId="0" borderId="16" xfId="62" applyNumberFormat="1" applyFont="1" applyFill="1" applyBorder="1" applyAlignment="1">
      <alignment horizontal="justify" vertical="center" wrapText="1"/>
      <protection/>
    </xf>
    <xf numFmtId="9" fontId="33" fillId="0" borderId="16" xfId="62" applyNumberFormat="1" applyFont="1" applyFill="1" applyBorder="1" applyAlignment="1">
      <alignment horizontal="center" vertical="center" wrapText="1"/>
      <protection/>
    </xf>
    <xf numFmtId="14" fontId="33" fillId="0" borderId="16" xfId="0" applyNumberFormat="1" applyFont="1" applyFill="1" applyBorder="1" applyAlignment="1">
      <alignment horizontal="center" vertical="center" wrapText="1"/>
    </xf>
    <xf numFmtId="9" fontId="33" fillId="0" borderId="16" xfId="0" applyNumberFormat="1" applyFont="1" applyFill="1" applyBorder="1" applyAlignment="1" applyProtection="1">
      <alignment horizontal="center" vertical="center" wrapText="1"/>
      <protection/>
    </xf>
    <xf numFmtId="0" fontId="34" fillId="0" borderId="16" xfId="0" applyFont="1" applyFill="1" applyBorder="1" applyAlignment="1">
      <alignment horizontal="center" vertical="center"/>
    </xf>
    <xf numFmtId="172" fontId="33" fillId="0" borderId="16" xfId="62" applyNumberFormat="1" applyFont="1" applyFill="1" applyBorder="1" applyAlignment="1">
      <alignment horizontal="center" vertical="center"/>
      <protection/>
    </xf>
    <xf numFmtId="0" fontId="33" fillId="0" borderId="16" xfId="0" applyFont="1" applyFill="1" applyBorder="1" applyAlignment="1">
      <alignment horizontal="justify" vertical="center" wrapText="1"/>
    </xf>
    <xf numFmtId="0" fontId="34" fillId="0" borderId="16" xfId="0" applyFont="1" applyFill="1" applyBorder="1" applyAlignment="1" applyProtection="1">
      <alignment horizontal="center" vertical="center" wrapText="1"/>
      <protection locked="0"/>
    </xf>
    <xf numFmtId="1" fontId="33" fillId="0" borderId="16" xfId="0" applyNumberFormat="1" applyFont="1" applyFill="1" applyBorder="1" applyAlignment="1" applyProtection="1">
      <alignment horizontal="center" vertical="center" wrapText="1"/>
      <protection locked="0"/>
    </xf>
    <xf numFmtId="0" fontId="36" fillId="0" borderId="16" xfId="0" applyFont="1" applyFill="1" applyBorder="1" applyAlignment="1" applyProtection="1">
      <alignment horizontal="justify" vertical="center" wrapText="1"/>
      <protection locked="0"/>
    </xf>
    <xf numFmtId="0" fontId="36" fillId="0" borderId="16" xfId="0" applyFont="1" applyFill="1" applyBorder="1" applyAlignment="1" applyProtection="1">
      <alignment horizontal="center" vertical="center" wrapText="1"/>
      <protection locked="0"/>
    </xf>
    <xf numFmtId="1" fontId="36" fillId="0" borderId="16" xfId="0" applyNumberFormat="1" applyFont="1" applyFill="1" applyBorder="1" applyAlignment="1" applyProtection="1">
      <alignment horizontal="center" vertical="center" wrapText="1"/>
      <protection locked="0"/>
    </xf>
    <xf numFmtId="14" fontId="36" fillId="0" borderId="16" xfId="0" applyNumberFormat="1" applyFont="1" applyFill="1" applyBorder="1" applyAlignment="1">
      <alignment horizontal="center" vertical="center" wrapText="1"/>
    </xf>
    <xf numFmtId="14" fontId="33" fillId="0" borderId="16" xfId="0" applyNumberFormat="1" applyFont="1" applyFill="1" applyBorder="1" applyAlignment="1" applyProtection="1">
      <alignment horizontal="justify" vertical="center" wrapText="1"/>
      <protection locked="0"/>
    </xf>
    <xf numFmtId="0" fontId="38" fillId="0" borderId="16" xfId="0" applyFont="1" applyFill="1" applyBorder="1" applyAlignment="1">
      <alignment/>
    </xf>
    <xf numFmtId="0" fontId="39" fillId="0" borderId="16" xfId="0" applyFont="1" applyFill="1" applyBorder="1" applyAlignment="1" applyProtection="1">
      <alignment horizontal="center" vertical="center"/>
      <protection locked="0"/>
    </xf>
    <xf numFmtId="0" fontId="39" fillId="0" borderId="16" xfId="0" applyFont="1" applyFill="1" applyBorder="1" applyAlignment="1" applyProtection="1">
      <alignment vertical="center"/>
      <protection locked="0"/>
    </xf>
    <xf numFmtId="0" fontId="33" fillId="0" borderId="16" xfId="0" applyFont="1" applyFill="1" applyBorder="1" applyAlignment="1" applyProtection="1">
      <alignment vertical="center" wrapText="1"/>
      <protection locked="0"/>
    </xf>
    <xf numFmtId="0" fontId="40" fillId="0" borderId="16" xfId="0" applyFont="1" applyFill="1" applyBorder="1" applyAlignment="1">
      <alignment vertical="center" wrapText="1"/>
    </xf>
    <xf numFmtId="0" fontId="40" fillId="0" borderId="16" xfId="0" applyFont="1" applyFill="1" applyBorder="1" applyAlignment="1">
      <alignment horizontal="justify" vertical="center" wrapText="1"/>
    </xf>
    <xf numFmtId="0" fontId="40" fillId="0" borderId="16" xfId="0" applyFont="1" applyFill="1" applyBorder="1" applyAlignment="1">
      <alignment horizontal="center" vertical="center" wrapText="1"/>
    </xf>
    <xf numFmtId="0" fontId="36" fillId="0" borderId="16" xfId="62" applyFont="1" applyFill="1" applyBorder="1" applyAlignment="1">
      <alignment horizontal="center" vertical="center"/>
      <protection/>
    </xf>
    <xf numFmtId="14" fontId="36" fillId="0" borderId="16" xfId="0" applyNumberFormat="1" applyFont="1" applyFill="1" applyBorder="1" applyAlignment="1" applyProtection="1">
      <alignment horizontal="center" vertical="center" wrapText="1"/>
      <protection/>
    </xf>
    <xf numFmtId="0" fontId="33" fillId="0" borderId="16" xfId="0" applyNumberFormat="1" applyFont="1" applyFill="1" applyBorder="1" applyAlignment="1" applyProtection="1">
      <alignment horizontal="justify" vertical="center" wrapText="1"/>
      <protection locked="0"/>
    </xf>
    <xf numFmtId="1" fontId="33" fillId="0" borderId="16" xfId="0" applyNumberFormat="1" applyFont="1" applyFill="1" applyBorder="1" applyAlignment="1" applyProtection="1">
      <alignment horizontal="center" vertical="center" wrapText="1"/>
      <protection/>
    </xf>
    <xf numFmtId="0" fontId="33" fillId="0" borderId="16" xfId="0" applyFont="1" applyFill="1" applyBorder="1" applyAlignment="1" applyProtection="1">
      <alignment horizontal="center"/>
      <protection locked="0"/>
    </xf>
    <xf numFmtId="0" fontId="42" fillId="0" borderId="16" xfId="0" applyFont="1" applyFill="1" applyBorder="1" applyAlignment="1">
      <alignment horizontal="justify" vertical="center" wrapText="1"/>
    </xf>
    <xf numFmtId="14" fontId="33" fillId="0" borderId="16" xfId="62" applyNumberFormat="1" applyFont="1" applyFill="1" applyBorder="1" applyAlignment="1" applyProtection="1">
      <alignment horizontal="justify" vertical="center" wrapText="1"/>
      <protection locked="0"/>
    </xf>
    <xf numFmtId="0" fontId="33" fillId="0" borderId="16" xfId="62" applyFont="1" applyFill="1" applyBorder="1" applyAlignment="1" applyProtection="1">
      <alignment horizontal="center" vertical="center"/>
      <protection locked="0"/>
    </xf>
    <xf numFmtId="0" fontId="33" fillId="0" borderId="21" xfId="0" applyFont="1" applyFill="1" applyBorder="1" applyAlignment="1">
      <alignment/>
    </xf>
    <xf numFmtId="0" fontId="2" fillId="0" borderId="0" xfId="0" applyFont="1" applyFill="1" applyBorder="1" applyAlignment="1" applyProtection="1">
      <alignment horizontal="center" vertical="center"/>
      <protection locked="0"/>
    </xf>
    <xf numFmtId="0" fontId="33" fillId="0" borderId="0" xfId="0" applyFont="1" applyFill="1" applyBorder="1" applyAlignment="1">
      <alignment/>
    </xf>
    <xf numFmtId="0" fontId="0" fillId="0" borderId="0" xfId="0" applyBorder="1" applyAlignment="1">
      <alignment/>
    </xf>
    <xf numFmtId="14" fontId="11" fillId="66" borderId="16" xfId="0" applyNumberFormat="1" applyFont="1" applyFill="1" applyBorder="1" applyAlignment="1" applyProtection="1">
      <alignment horizontal="center" vertical="center" wrapText="1"/>
      <protection locked="0"/>
    </xf>
    <xf numFmtId="0" fontId="11" fillId="77" borderId="16" xfId="0" applyFont="1" applyFill="1" applyBorder="1" applyAlignment="1" applyProtection="1">
      <alignment horizontal="center" vertical="center" wrapText="1"/>
      <protection locked="0"/>
    </xf>
    <xf numFmtId="0" fontId="11" fillId="77" borderId="18" xfId="0" applyFont="1" applyFill="1" applyBorder="1" applyAlignment="1" applyProtection="1">
      <alignment horizontal="center" vertical="center" wrapText="1"/>
      <protection locked="0"/>
    </xf>
    <xf numFmtId="14" fontId="11" fillId="45" borderId="16" xfId="0" applyNumberFormat="1" applyFont="1" applyFill="1" applyBorder="1" applyAlignment="1" applyProtection="1">
      <alignment horizontal="center" vertical="center" wrapText="1"/>
      <protection locked="0"/>
    </xf>
    <xf numFmtId="0" fontId="11" fillId="45" borderId="26" xfId="0" applyFont="1" applyFill="1" applyBorder="1" applyAlignment="1" applyProtection="1">
      <alignment horizontal="justify" vertical="center" wrapText="1"/>
      <protection locked="0"/>
    </xf>
    <xf numFmtId="0" fontId="11" fillId="45" borderId="16" xfId="0" applyFont="1" applyFill="1" applyBorder="1" applyAlignment="1" applyProtection="1">
      <alignment horizontal="justify" vertical="center" wrapText="1"/>
      <protection locked="0"/>
    </xf>
    <xf numFmtId="0" fontId="11" fillId="45" borderId="28" xfId="0" applyFont="1" applyFill="1" applyBorder="1" applyAlignment="1" applyProtection="1">
      <alignment horizontal="center" vertical="center" wrapText="1"/>
      <protection locked="0"/>
    </xf>
    <xf numFmtId="0" fontId="11" fillId="66" borderId="16" xfId="0" applyFont="1" applyFill="1" applyBorder="1" applyAlignment="1" applyProtection="1">
      <alignment horizontal="justify" vertical="center" wrapText="1"/>
      <protection locked="0"/>
    </xf>
    <xf numFmtId="14" fontId="11" fillId="70" borderId="14" xfId="0" applyNumberFormat="1" applyFont="1" applyFill="1" applyBorder="1" applyAlignment="1" applyProtection="1">
      <alignment horizontal="center" vertical="center" wrapText="1"/>
      <protection locked="0"/>
    </xf>
    <xf numFmtId="0" fontId="11" fillId="66" borderId="40" xfId="0" applyFont="1" applyFill="1" applyBorder="1" applyAlignment="1" applyProtection="1">
      <alignment horizontal="justify" vertical="center" wrapText="1"/>
      <protection locked="0"/>
    </xf>
    <xf numFmtId="0" fontId="11" fillId="66" borderId="31" xfId="0" applyFont="1" applyFill="1" applyBorder="1" applyAlignment="1" applyProtection="1">
      <alignment horizontal="center" vertical="center" wrapText="1"/>
      <protection locked="0"/>
    </xf>
    <xf numFmtId="14" fontId="11" fillId="66" borderId="41" xfId="0" applyNumberFormat="1" applyFont="1" applyFill="1" applyBorder="1" applyAlignment="1" applyProtection="1">
      <alignment horizontal="center" vertical="center" wrapText="1"/>
      <protection locked="0"/>
    </xf>
    <xf numFmtId="0" fontId="11" fillId="70" borderId="16" xfId="0" applyFont="1" applyFill="1" applyBorder="1" applyAlignment="1" applyProtection="1">
      <alignment horizontal="justify" vertical="center" wrapText="1"/>
      <protection locked="0"/>
    </xf>
    <xf numFmtId="0" fontId="11" fillId="66" borderId="42" xfId="0" applyFont="1" applyFill="1" applyBorder="1" applyAlignment="1" applyProtection="1">
      <alignment horizontal="center" vertical="center" wrapText="1"/>
      <protection locked="0"/>
    </xf>
    <xf numFmtId="14" fontId="11" fillId="66" borderId="43" xfId="0" applyNumberFormat="1" applyFont="1" applyFill="1" applyBorder="1" applyAlignment="1" applyProtection="1">
      <alignment horizontal="center" vertical="center" wrapText="1"/>
      <protection locked="0"/>
    </xf>
    <xf numFmtId="0" fontId="11" fillId="70" borderId="16" xfId="0" applyFont="1" applyFill="1" applyBorder="1" applyAlignment="1" applyProtection="1">
      <alignment horizontal="center" vertical="center" wrapText="1"/>
      <protection locked="0"/>
    </xf>
    <xf numFmtId="0" fontId="11" fillId="66" borderId="18" xfId="0" applyFont="1" applyFill="1" applyBorder="1" applyAlignment="1" applyProtection="1">
      <alignment horizontal="center" vertical="center" wrapText="1"/>
      <protection locked="0"/>
    </xf>
    <xf numFmtId="14" fontId="11" fillId="66" borderId="18" xfId="0" applyNumberFormat="1" applyFont="1" applyFill="1" applyBorder="1" applyAlignment="1" applyProtection="1">
      <alignment horizontal="center" vertical="center" wrapText="1"/>
      <protection locked="0"/>
    </xf>
    <xf numFmtId="14" fontId="11" fillId="70" borderId="16" xfId="0" applyNumberFormat="1" applyFont="1" applyFill="1" applyBorder="1" applyAlignment="1" applyProtection="1">
      <alignment horizontal="center" vertical="center" wrapText="1"/>
      <protection locked="0"/>
    </xf>
    <xf numFmtId="0" fontId="11" fillId="86" borderId="17" xfId="0" applyFont="1" applyFill="1" applyBorder="1" applyAlignment="1" applyProtection="1">
      <alignment horizontal="justify" vertical="center" wrapText="1"/>
      <protection locked="0"/>
    </xf>
    <xf numFmtId="0" fontId="11" fillId="86" borderId="17" xfId="0" applyFont="1" applyFill="1" applyBorder="1" applyAlignment="1" applyProtection="1">
      <alignment horizontal="center" vertical="center"/>
      <protection locked="0"/>
    </xf>
    <xf numFmtId="14" fontId="11" fillId="86" borderId="17" xfId="0" applyNumberFormat="1" applyFont="1" applyFill="1" applyBorder="1" applyAlignment="1" applyProtection="1">
      <alignment horizontal="center" vertical="center"/>
      <protection locked="0"/>
    </xf>
    <xf numFmtId="0" fontId="11" fillId="86" borderId="16" xfId="0" applyFont="1" applyFill="1" applyBorder="1" applyAlignment="1" applyProtection="1">
      <alignment horizontal="justify" vertical="center" wrapText="1"/>
      <protection locked="0"/>
    </xf>
    <xf numFmtId="0" fontId="11" fillId="86" borderId="16" xfId="0" applyFont="1" applyFill="1" applyBorder="1" applyAlignment="1" applyProtection="1">
      <alignment horizontal="center" vertical="center"/>
      <protection locked="0"/>
    </xf>
    <xf numFmtId="14" fontId="11" fillId="86" borderId="16" xfId="0" applyNumberFormat="1" applyFont="1" applyFill="1" applyBorder="1" applyAlignment="1" applyProtection="1">
      <alignment horizontal="center" vertical="center"/>
      <protection locked="0"/>
    </xf>
    <xf numFmtId="0" fontId="11" fillId="86" borderId="26" xfId="0" applyFont="1" applyFill="1" applyBorder="1" applyAlignment="1" applyProtection="1">
      <alignment horizontal="justify" vertical="center" wrapText="1"/>
      <protection locked="0"/>
    </xf>
    <xf numFmtId="0" fontId="11" fillId="86" borderId="42" xfId="0" applyFont="1" applyFill="1" applyBorder="1" applyAlignment="1" applyProtection="1">
      <alignment horizontal="center" vertical="center"/>
      <protection locked="0"/>
    </xf>
    <xf numFmtId="14" fontId="11" fillId="86" borderId="44" xfId="0" applyNumberFormat="1" applyFont="1" applyFill="1" applyBorder="1" applyAlignment="1" applyProtection="1">
      <alignment horizontal="center" vertical="center"/>
      <protection locked="0"/>
    </xf>
    <xf numFmtId="0" fontId="11" fillId="86" borderId="40" xfId="0" applyFont="1" applyFill="1" applyBorder="1" applyAlignment="1" applyProtection="1">
      <alignment horizontal="center" vertical="center"/>
      <protection locked="0"/>
    </xf>
    <xf numFmtId="14" fontId="11" fillId="86" borderId="18" xfId="0" applyNumberFormat="1" applyFont="1" applyFill="1" applyBorder="1" applyAlignment="1" applyProtection="1">
      <alignment horizontal="center" vertical="center"/>
      <protection locked="0"/>
    </xf>
    <xf numFmtId="0" fontId="11" fillId="93" borderId="16" xfId="0" applyFont="1" applyFill="1" applyBorder="1" applyAlignment="1" applyProtection="1">
      <alignment horizontal="justify" vertical="center" wrapText="1"/>
      <protection locked="0"/>
    </xf>
    <xf numFmtId="0" fontId="11" fillId="74" borderId="24" xfId="0" applyFont="1" applyFill="1" applyBorder="1" applyAlignment="1" applyProtection="1">
      <alignment horizontal="justify" vertical="center" wrapText="1"/>
      <protection locked="0"/>
    </xf>
    <xf numFmtId="9" fontId="11" fillId="70" borderId="33" xfId="0" applyNumberFormat="1" applyFont="1" applyFill="1" applyBorder="1" applyAlignment="1" applyProtection="1">
      <alignment horizontal="center" vertical="center" wrapText="1"/>
      <protection locked="0"/>
    </xf>
    <xf numFmtId="14" fontId="11" fillId="93" borderId="16" xfId="0" applyNumberFormat="1" applyFont="1" applyFill="1" applyBorder="1" applyAlignment="1" applyProtection="1">
      <alignment horizontal="center" vertical="center" wrapText="1"/>
      <protection locked="0"/>
    </xf>
    <xf numFmtId="14" fontId="13" fillId="75" borderId="26" xfId="0" applyNumberFormat="1" applyFont="1" applyFill="1" applyBorder="1" applyAlignment="1">
      <alignment horizontal="center" vertical="center" wrapText="1"/>
    </xf>
    <xf numFmtId="14" fontId="11" fillId="77" borderId="26" xfId="0" applyNumberFormat="1" applyFont="1" applyFill="1" applyBorder="1" applyAlignment="1">
      <alignment horizontal="center" vertical="center" wrapText="1"/>
    </xf>
    <xf numFmtId="0" fontId="13" fillId="76" borderId="26" xfId="0" applyFont="1" applyFill="1" applyBorder="1" applyAlignment="1" applyProtection="1">
      <alignment horizontal="center" vertical="center" wrapText="1"/>
      <protection locked="0"/>
    </xf>
    <xf numFmtId="1" fontId="13" fillId="76" borderId="26" xfId="0" applyNumberFormat="1" applyFont="1" applyFill="1" applyBorder="1" applyAlignment="1" applyProtection="1">
      <alignment horizontal="center" vertical="center" wrapText="1"/>
      <protection locked="0"/>
    </xf>
    <xf numFmtId="14" fontId="11" fillId="77" borderId="26" xfId="0" applyNumberFormat="1" applyFont="1" applyFill="1" applyBorder="1" applyAlignment="1" applyProtection="1">
      <alignment horizontal="justify" vertical="center" wrapText="1"/>
      <protection locked="0"/>
    </xf>
    <xf numFmtId="0" fontId="15" fillId="77" borderId="33" xfId="0" applyFont="1" applyFill="1" applyBorder="1" applyAlignment="1">
      <alignment horizontal="center" vertical="center" wrapText="1"/>
    </xf>
    <xf numFmtId="14" fontId="13" fillId="75" borderId="19" xfId="0" applyNumberFormat="1" applyFont="1" applyFill="1" applyBorder="1" applyAlignment="1" applyProtection="1">
      <alignment horizontal="center" vertical="center" wrapText="1"/>
      <protection/>
    </xf>
    <xf numFmtId="14" fontId="13" fillId="76" borderId="19" xfId="0" applyNumberFormat="1" applyFont="1" applyFill="1" applyBorder="1" applyAlignment="1" applyProtection="1">
      <alignment horizontal="center" vertical="center" wrapText="1"/>
      <protection/>
    </xf>
    <xf numFmtId="0" fontId="11" fillId="77" borderId="15" xfId="0" applyNumberFormat="1" applyFont="1" applyFill="1" applyBorder="1" applyAlignment="1" applyProtection="1">
      <alignment horizontal="justify" vertical="center" wrapText="1"/>
      <protection locked="0"/>
    </xf>
    <xf numFmtId="14" fontId="11" fillId="76" borderId="16" xfId="0" applyNumberFormat="1" applyFont="1" applyFill="1" applyBorder="1" applyAlignment="1">
      <alignment horizontal="center" vertical="center" wrapText="1"/>
    </xf>
    <xf numFmtId="0" fontId="11" fillId="77" borderId="16" xfId="62" applyFont="1" applyFill="1" applyBorder="1" applyAlignment="1">
      <alignment horizontal="justify" vertical="center" wrapText="1"/>
      <protection/>
    </xf>
    <xf numFmtId="0" fontId="24" fillId="77" borderId="16" xfId="62" applyFont="1" applyFill="1" applyBorder="1" applyAlignment="1">
      <alignment horizontal="center" vertical="center"/>
      <protection/>
    </xf>
    <xf numFmtId="14" fontId="11" fillId="75" borderId="14" xfId="62" applyNumberFormat="1" applyFont="1" applyFill="1" applyBorder="1" applyAlignment="1">
      <alignment horizontal="center" vertical="center"/>
      <protection/>
    </xf>
    <xf numFmtId="0" fontId="16" fillId="77" borderId="0" xfId="0" applyFont="1" applyFill="1" applyBorder="1" applyAlignment="1" applyProtection="1">
      <alignment horizontal="center" vertical="center"/>
      <protection locked="0"/>
    </xf>
    <xf numFmtId="0" fontId="11" fillId="75" borderId="16" xfId="0" applyFont="1" applyFill="1" applyBorder="1" applyAlignment="1" applyProtection="1">
      <alignment horizontal="center" vertical="center" wrapText="1"/>
      <protection/>
    </xf>
    <xf numFmtId="0" fontId="11" fillId="75" borderId="16" xfId="0" applyFont="1" applyFill="1" applyBorder="1" applyAlignment="1">
      <alignment horizontal="center" vertical="center" wrapText="1"/>
    </xf>
    <xf numFmtId="14" fontId="11" fillId="75" borderId="16" xfId="0" applyNumberFormat="1" applyFont="1" applyFill="1" applyBorder="1" applyAlignment="1" applyProtection="1">
      <alignment horizontal="justify" vertical="center" wrapText="1"/>
      <protection locked="0"/>
    </xf>
    <xf numFmtId="1" fontId="11" fillId="75" borderId="16" xfId="62" applyNumberFormat="1" applyFont="1" applyFill="1" applyBorder="1" applyAlignment="1" applyProtection="1">
      <alignment horizontal="center" vertical="center" wrapText="1"/>
      <protection/>
    </xf>
    <xf numFmtId="9" fontId="11" fillId="75" borderId="16" xfId="62" applyNumberFormat="1" applyFont="1" applyFill="1" applyBorder="1" applyAlignment="1">
      <alignment horizontal="center" vertical="center" wrapText="1"/>
      <protection/>
    </xf>
    <xf numFmtId="0" fontId="11" fillId="75" borderId="16" xfId="62" applyFont="1" applyFill="1" applyBorder="1" applyAlignment="1">
      <alignment horizontal="center" vertical="center"/>
      <protection/>
    </xf>
    <xf numFmtId="0" fontId="11" fillId="75" borderId="16" xfId="62" applyFont="1" applyFill="1" applyBorder="1" applyAlignment="1">
      <alignment horizontal="justify" vertical="center"/>
      <protection/>
    </xf>
    <xf numFmtId="14" fontId="11" fillId="75" borderId="16" xfId="0" applyNumberFormat="1" applyFont="1" applyFill="1" applyBorder="1" applyAlignment="1" applyProtection="1">
      <alignment horizontal="center" vertical="center" wrapText="1"/>
      <protection locked="0"/>
    </xf>
    <xf numFmtId="0" fontId="81" fillId="75" borderId="14" xfId="0" applyFont="1" applyFill="1" applyBorder="1" applyAlignment="1" applyProtection="1">
      <alignment horizontal="center" vertical="center" wrapText="1"/>
      <protection locked="0"/>
    </xf>
    <xf numFmtId="9" fontId="81" fillId="79" borderId="14" xfId="0" applyNumberFormat="1" applyFont="1" applyFill="1" applyBorder="1" applyAlignment="1">
      <alignment horizontal="center" vertical="center" wrapText="1"/>
    </xf>
    <xf numFmtId="0" fontId="11" fillId="77" borderId="16" xfId="0" applyFont="1" applyFill="1" applyBorder="1" applyAlignment="1">
      <alignment horizontal="center" vertical="center"/>
    </xf>
    <xf numFmtId="0" fontId="11" fillId="77" borderId="15" xfId="0" applyNumberFormat="1" applyFont="1" applyFill="1" applyBorder="1" applyAlignment="1" applyProtection="1">
      <alignment horizontal="center" vertical="center" wrapText="1"/>
      <protection/>
    </xf>
    <xf numFmtId="1" fontId="11" fillId="77" borderId="14" xfId="0" applyNumberFormat="1" applyFont="1" applyFill="1" applyBorder="1" applyAlignment="1" applyProtection="1">
      <alignment horizontal="center" vertical="center" wrapText="1"/>
      <protection/>
    </xf>
    <xf numFmtId="0" fontId="11" fillId="77" borderId="14" xfId="0" applyFont="1" applyFill="1" applyBorder="1" applyAlignment="1">
      <alignment horizontal="center" vertical="center"/>
    </xf>
    <xf numFmtId="14" fontId="11" fillId="82" borderId="14" xfId="62" applyNumberFormat="1" applyFont="1" applyFill="1" applyBorder="1" applyAlignment="1" applyProtection="1">
      <alignment horizontal="center" vertical="center" wrapText="1"/>
      <protection locked="0"/>
    </xf>
    <xf numFmtId="0" fontId="81" fillId="75" borderId="14" xfId="0" applyFont="1" applyFill="1" applyBorder="1" applyAlignment="1" applyProtection="1">
      <alignment horizontal="justify" vertical="center" wrapText="1"/>
      <protection locked="0"/>
    </xf>
    <xf numFmtId="14" fontId="81" fillId="75" borderId="14" xfId="0" applyNumberFormat="1" applyFont="1" applyFill="1" applyBorder="1" applyAlignment="1" applyProtection="1">
      <alignment horizontal="justify" vertical="center" wrapText="1"/>
      <protection locked="0"/>
    </xf>
    <xf numFmtId="0" fontId="81" fillId="76" borderId="16" xfId="62" applyFont="1" applyFill="1" applyBorder="1" applyAlignment="1">
      <alignment horizontal="justify" vertical="center" wrapText="1"/>
      <protection/>
    </xf>
    <xf numFmtId="0" fontId="11" fillId="70" borderId="18" xfId="0" applyFont="1" applyFill="1" applyBorder="1" applyAlignment="1" applyProtection="1">
      <alignment horizontal="justify" vertical="center" wrapText="1"/>
      <protection locked="0"/>
    </xf>
    <xf numFmtId="0" fontId="81" fillId="79" borderId="16" xfId="0" applyFont="1" applyFill="1" applyBorder="1" applyAlignment="1">
      <alignment horizontal="justify" vertical="center" wrapText="1"/>
    </xf>
    <xf numFmtId="0" fontId="81" fillId="76" borderId="16" xfId="0" applyFont="1" applyFill="1" applyBorder="1" applyAlignment="1" applyProtection="1">
      <alignment horizontal="justify" vertical="center" wrapText="1"/>
      <protection locked="0"/>
    </xf>
    <xf numFmtId="0" fontId="82" fillId="77" borderId="16" xfId="0" applyFont="1" applyFill="1" applyBorder="1" applyAlignment="1">
      <alignment horizontal="justify" vertical="center" wrapText="1"/>
    </xf>
    <xf numFmtId="0" fontId="81" fillId="75" borderId="17" xfId="0" applyFont="1" applyFill="1" applyBorder="1" applyAlignment="1" applyProtection="1">
      <alignment horizontal="center" vertical="center" wrapText="1"/>
      <protection/>
    </xf>
    <xf numFmtId="0" fontId="11" fillId="66" borderId="26" xfId="62" applyFont="1" applyFill="1" applyBorder="1" applyAlignment="1">
      <alignment horizontal="justify" vertical="center" wrapText="1"/>
      <protection/>
    </xf>
    <xf numFmtId="49" fontId="11" fillId="12" borderId="17" xfId="0" applyNumberFormat="1" applyFont="1" applyFill="1" applyBorder="1" applyAlignment="1" applyProtection="1">
      <alignment horizontal="center" vertical="center" wrapText="1"/>
      <protection locked="0"/>
    </xf>
    <xf numFmtId="0" fontId="81" fillId="76" borderId="25" xfId="0" applyFont="1" applyFill="1" applyBorder="1" applyAlignment="1" applyProtection="1">
      <alignment horizontal="justify" vertical="center" wrapText="1"/>
      <protection locked="0"/>
    </xf>
    <xf numFmtId="0" fontId="81" fillId="76" borderId="45" xfId="0" applyFont="1" applyFill="1" applyBorder="1" applyAlignment="1" applyProtection="1">
      <alignment horizontal="justify" vertical="center" wrapText="1"/>
      <protection locked="0"/>
    </xf>
    <xf numFmtId="0" fontId="81" fillId="75" borderId="14" xfId="0" applyFont="1" applyFill="1" applyBorder="1" applyAlignment="1">
      <alignment horizontal="justify" vertical="center" wrapText="1"/>
    </xf>
    <xf numFmtId="0" fontId="82" fillId="70" borderId="13" xfId="0" applyFont="1" applyFill="1" applyBorder="1" applyAlignment="1">
      <alignment horizontal="justify" vertical="center" wrapText="1"/>
    </xf>
    <xf numFmtId="0" fontId="82" fillId="70" borderId="23" xfId="0" applyFont="1" applyFill="1" applyBorder="1" applyAlignment="1">
      <alignment horizontal="justify" vertical="center" wrapText="1"/>
    </xf>
    <xf numFmtId="0" fontId="82" fillId="70" borderId="35" xfId="0" applyFont="1" applyFill="1" applyBorder="1" applyAlignment="1">
      <alignment horizontal="justify" vertical="center" wrapText="1"/>
    </xf>
    <xf numFmtId="0" fontId="81" fillId="39" borderId="14" xfId="0" applyFont="1" applyFill="1" applyBorder="1" applyAlignment="1" applyProtection="1">
      <alignment horizontal="center" vertical="center" wrapText="1"/>
      <protection locked="0"/>
    </xf>
    <xf numFmtId="0" fontId="81" fillId="67" borderId="16" xfId="62" applyFont="1" applyFill="1" applyBorder="1" applyAlignment="1">
      <alignment horizontal="justify" vertical="center" wrapText="1"/>
      <protection/>
    </xf>
    <xf numFmtId="0" fontId="82" fillId="73" borderId="14" xfId="0" applyFont="1" applyFill="1" applyBorder="1" applyAlignment="1">
      <alignment horizontal="justify" vertical="center" wrapText="1"/>
    </xf>
    <xf numFmtId="0" fontId="82" fillId="73" borderId="17" xfId="0" applyFont="1" applyFill="1" applyBorder="1" applyAlignment="1">
      <alignment horizontal="justify" vertical="center" wrapText="1"/>
    </xf>
    <xf numFmtId="0" fontId="11" fillId="97" borderId="16" xfId="0" applyFont="1" applyFill="1" applyBorder="1" applyAlignment="1" applyProtection="1">
      <alignment horizontal="center" vertical="center" wrapText="1"/>
      <protection locked="0"/>
    </xf>
    <xf numFmtId="0" fontId="11" fillId="57" borderId="16" xfId="0" applyFont="1" applyFill="1" applyBorder="1" applyAlignment="1" applyProtection="1">
      <alignment vertical="center" wrapText="1"/>
      <protection locked="0"/>
    </xf>
    <xf numFmtId="0" fontId="32" fillId="33" borderId="10" xfId="0" applyFont="1" applyFill="1" applyBorder="1" applyAlignment="1" applyProtection="1">
      <alignment/>
      <protection locked="0"/>
    </xf>
    <xf numFmtId="0" fontId="31" fillId="34" borderId="11" xfId="0" applyNumberFormat="1" applyFont="1" applyFill="1" applyBorder="1" applyAlignment="1" applyProtection="1">
      <alignment vertical="center" wrapText="1"/>
      <protection locked="0"/>
    </xf>
    <xf numFmtId="0" fontId="12" fillId="49" borderId="24" xfId="0" applyFont="1" applyFill="1" applyBorder="1" applyAlignment="1" applyProtection="1">
      <alignment horizontal="justify" vertical="center" wrapText="1"/>
      <protection locked="0"/>
    </xf>
    <xf numFmtId="0" fontId="12" fillId="75" borderId="20" xfId="0" applyFont="1" applyFill="1" applyBorder="1" applyAlignment="1" applyProtection="1">
      <alignment horizontal="justify" vertical="center" wrapText="1"/>
      <protection locked="0"/>
    </xf>
    <xf numFmtId="0" fontId="12" fillId="75" borderId="21" xfId="0" applyFont="1" applyFill="1" applyBorder="1" applyAlignment="1" applyProtection="1">
      <alignment horizontal="justify" vertical="center" wrapText="1"/>
      <protection locked="0"/>
    </xf>
    <xf numFmtId="0" fontId="10" fillId="35" borderId="17" xfId="0" applyFont="1" applyFill="1" applyBorder="1" applyAlignment="1">
      <alignment horizontal="justify" vertical="center" wrapText="1"/>
    </xf>
    <xf numFmtId="0" fontId="12" fillId="19" borderId="20" xfId="0" applyFont="1" applyFill="1" applyBorder="1" applyAlignment="1" applyProtection="1">
      <alignment horizontal="justify" vertical="center" wrapText="1"/>
      <protection locked="0"/>
    </xf>
    <xf numFmtId="0" fontId="11" fillId="19" borderId="21" xfId="0" applyFont="1" applyFill="1" applyBorder="1" applyAlignment="1" applyProtection="1">
      <alignment horizontal="justify" vertical="center" wrapText="1"/>
      <protection locked="0"/>
    </xf>
    <xf numFmtId="0" fontId="11" fillId="95" borderId="16" xfId="0" applyFont="1" applyFill="1" applyBorder="1" applyAlignment="1" applyProtection="1">
      <alignment horizontal="center" vertical="center" wrapText="1"/>
      <protection locked="0"/>
    </xf>
    <xf numFmtId="0" fontId="32" fillId="0" borderId="0" xfId="0" applyFont="1" applyFill="1" applyAlignment="1" applyProtection="1">
      <alignment/>
      <protection locked="0"/>
    </xf>
    <xf numFmtId="0" fontId="20" fillId="33" borderId="10" xfId="0" applyFont="1" applyFill="1" applyBorder="1" applyAlignment="1" applyProtection="1">
      <alignment/>
      <protection locked="0"/>
    </xf>
    <xf numFmtId="0" fontId="45" fillId="34" borderId="11" xfId="0" applyNumberFormat="1" applyFont="1" applyFill="1" applyBorder="1" applyAlignment="1" applyProtection="1">
      <alignment vertical="center" wrapText="1"/>
      <protection locked="0"/>
    </xf>
    <xf numFmtId="0" fontId="11" fillId="63" borderId="25" xfId="62" applyFont="1" applyFill="1" applyBorder="1" applyAlignment="1">
      <alignment horizontal="justify" vertical="center" wrapText="1"/>
      <protection/>
    </xf>
    <xf numFmtId="0" fontId="11" fillId="78" borderId="29" xfId="62" applyFont="1" applyFill="1" applyBorder="1" applyAlignment="1">
      <alignment horizontal="justify" vertical="center" wrapText="1"/>
      <protection/>
    </xf>
    <xf numFmtId="0" fontId="11" fillId="78" borderId="33" xfId="62" applyFont="1" applyFill="1" applyBorder="1" applyAlignment="1">
      <alignment horizontal="justify" vertical="center" wrapText="1"/>
      <protection/>
    </xf>
    <xf numFmtId="0" fontId="11" fillId="84" borderId="16" xfId="62" applyFont="1" applyFill="1" applyBorder="1" applyAlignment="1">
      <alignment horizontal="justify" vertical="center" wrapText="1"/>
      <protection/>
    </xf>
    <xf numFmtId="0" fontId="11" fillId="84" borderId="26" xfId="62" applyFont="1" applyFill="1" applyBorder="1" applyAlignment="1">
      <alignment horizontal="justify" vertical="center" wrapText="1"/>
      <protection/>
    </xf>
    <xf numFmtId="0" fontId="20" fillId="0" borderId="0" xfId="0" applyFont="1" applyFill="1" applyAlignment="1" applyProtection="1">
      <alignment/>
      <protection locked="0"/>
    </xf>
    <xf numFmtId="0" fontId="11" fillId="84" borderId="25" xfId="62" applyFont="1" applyFill="1" applyBorder="1" applyAlignment="1">
      <alignment horizontal="justify" vertical="center" wrapText="1"/>
      <protection/>
    </xf>
    <xf numFmtId="0" fontId="11" fillId="84" borderId="29" xfId="62" applyFont="1" applyFill="1" applyBorder="1" applyAlignment="1">
      <alignment horizontal="justify" vertical="center" wrapText="1"/>
      <protection/>
    </xf>
    <xf numFmtId="0" fontId="2" fillId="34" borderId="14" xfId="0" applyNumberFormat="1" applyFont="1" applyFill="1" applyBorder="1" applyAlignment="1" applyProtection="1">
      <alignment horizontal="center" wrapText="1"/>
      <protection locked="0"/>
    </xf>
    <xf numFmtId="0" fontId="3" fillId="34" borderId="14" xfId="0" applyNumberFormat="1" applyFont="1" applyFill="1" applyBorder="1" applyAlignment="1" applyProtection="1">
      <alignment horizontal="center" vertical="center" wrapText="1"/>
      <protection locked="0"/>
    </xf>
    <xf numFmtId="0" fontId="4" fillId="34" borderId="15" xfId="0" applyNumberFormat="1" applyFont="1" applyFill="1" applyBorder="1" applyAlignment="1" applyProtection="1">
      <alignment horizontal="center" vertical="center" wrapText="1"/>
      <protection locked="0"/>
    </xf>
    <xf numFmtId="0" fontId="4" fillId="34" borderId="23"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wrapText="1"/>
      <protection locked="0"/>
    </xf>
    <xf numFmtId="0" fontId="2" fillId="33" borderId="46" xfId="0" applyFont="1" applyFill="1" applyBorder="1" applyAlignment="1" applyProtection="1">
      <alignment horizontal="center"/>
      <protection locked="0"/>
    </xf>
    <xf numFmtId="0" fontId="6" fillId="96" borderId="10" xfId="53" applyNumberFormat="1" applyFont="1" applyFill="1" applyBorder="1" applyAlignment="1" applyProtection="1">
      <alignment horizontal="center" vertical="center"/>
      <protection locked="0"/>
    </xf>
    <xf numFmtId="0" fontId="6" fillId="96" borderId="13" xfId="53" applyNumberFormat="1" applyFont="1" applyFill="1" applyBorder="1" applyAlignment="1" applyProtection="1">
      <alignment horizontal="center" vertical="center"/>
      <protection locked="0"/>
    </xf>
    <xf numFmtId="0" fontId="7" fillId="35" borderId="14" xfId="53" applyNumberFormat="1" applyFont="1" applyFill="1" applyBorder="1" applyAlignment="1" applyProtection="1">
      <alignment horizontal="center" vertical="center"/>
      <protection locked="0"/>
    </xf>
    <xf numFmtId="0" fontId="6" fillId="37" borderId="17" xfId="27" applyNumberFormat="1" applyFont="1" applyFill="1" applyBorder="1" applyAlignment="1" applyProtection="1">
      <alignment horizontal="center" vertical="center" wrapText="1"/>
      <protection locked="0"/>
    </xf>
    <xf numFmtId="0" fontId="9" fillId="96" borderId="47" xfId="0" applyFont="1" applyFill="1" applyBorder="1" applyAlignment="1">
      <alignment horizontal="center" vertical="center" wrapText="1"/>
    </xf>
    <xf numFmtId="0" fontId="9" fillId="96" borderId="48" xfId="0" applyFont="1" applyFill="1" applyBorder="1" applyAlignment="1">
      <alignment horizontal="center" vertical="center" wrapText="1"/>
    </xf>
    <xf numFmtId="0" fontId="9" fillId="96" borderId="17" xfId="0" applyFont="1" applyFill="1" applyBorder="1" applyAlignment="1">
      <alignment horizontal="center" vertical="center" wrapText="1"/>
    </xf>
    <xf numFmtId="0" fontId="6" fillId="96" borderId="14" xfId="0" applyFont="1" applyFill="1" applyBorder="1" applyAlignment="1">
      <alignment horizontal="center" vertical="center" wrapText="1"/>
    </xf>
    <xf numFmtId="0" fontId="6" fillId="96" borderId="14" xfId="53" applyNumberFormat="1" applyFont="1" applyFill="1" applyBorder="1" applyAlignment="1" applyProtection="1">
      <alignment horizontal="center" vertical="center" wrapText="1"/>
      <protection locked="0"/>
    </xf>
    <xf numFmtId="0" fontId="6" fillId="35" borderId="14" xfId="53" applyNumberFormat="1" applyFont="1" applyFill="1" applyBorder="1" applyAlignment="1" applyProtection="1">
      <alignment horizontal="center" vertical="center" wrapText="1"/>
      <protection locked="0"/>
    </xf>
    <xf numFmtId="0" fontId="10" fillId="35" borderId="14" xfId="53" applyNumberFormat="1" applyFont="1" applyFill="1" applyBorder="1" applyAlignment="1" applyProtection="1">
      <alignment horizontal="center" vertical="center" wrapText="1"/>
      <protection locked="0"/>
    </xf>
    <xf numFmtId="0" fontId="6" fillId="35" borderId="14" xfId="41" applyNumberFormat="1" applyFont="1" applyFill="1" applyBorder="1" applyAlignment="1" applyProtection="1">
      <alignment horizontal="center" vertical="center" wrapText="1"/>
      <protection locked="0"/>
    </xf>
    <xf numFmtId="0" fontId="10" fillId="35" borderId="14" xfId="41" applyNumberFormat="1" applyFont="1" applyFill="1" applyBorder="1" applyAlignment="1" applyProtection="1">
      <alignment horizontal="center" vertical="center" wrapText="1"/>
      <protection locked="0"/>
    </xf>
    <xf numFmtId="0" fontId="10" fillId="35" borderId="20" xfId="41" applyNumberFormat="1" applyFont="1" applyFill="1" applyBorder="1" applyAlignment="1" applyProtection="1">
      <alignment horizontal="center" vertical="center" wrapText="1"/>
      <protection locked="0"/>
    </xf>
    <xf numFmtId="0" fontId="10" fillId="36" borderId="14" xfId="27" applyNumberFormat="1" applyFont="1" applyFill="1" applyBorder="1" applyAlignment="1" applyProtection="1">
      <alignment horizontal="center" vertical="center" wrapText="1"/>
      <protection locked="0"/>
    </xf>
    <xf numFmtId="0" fontId="10" fillId="37" borderId="23" xfId="27" applyNumberFormat="1" applyFont="1" applyFill="1" applyBorder="1" applyAlignment="1" applyProtection="1">
      <alignment horizontal="center" vertical="center" wrapText="1"/>
      <protection locked="0"/>
    </xf>
    <xf numFmtId="0" fontId="11" fillId="38" borderId="16" xfId="53" applyNumberFormat="1" applyFont="1" applyFill="1" applyBorder="1" applyAlignment="1" applyProtection="1">
      <alignment horizontal="center" vertical="center" wrapText="1"/>
      <protection locked="0"/>
    </xf>
    <xf numFmtId="0" fontId="11" fillId="38" borderId="11" xfId="53" applyNumberFormat="1" applyFont="1" applyFill="1" applyBorder="1" applyAlignment="1" applyProtection="1">
      <alignment horizontal="center" vertical="center" wrapText="1"/>
      <protection locked="0"/>
    </xf>
    <xf numFmtId="0" fontId="81" fillId="38" borderId="17" xfId="53" applyNumberFormat="1" applyFont="1" applyFill="1" applyBorder="1" applyAlignment="1" applyProtection="1">
      <alignment horizontal="center" vertical="center" wrapText="1"/>
      <protection locked="0"/>
    </xf>
    <xf numFmtId="0" fontId="12" fillId="38" borderId="34" xfId="0" applyFont="1" applyFill="1" applyBorder="1" applyAlignment="1" applyProtection="1">
      <alignment horizontal="justify" vertical="center" wrapText="1"/>
      <protection locked="0"/>
    </xf>
    <xf numFmtId="0" fontId="11" fillId="38" borderId="12" xfId="53" applyNumberFormat="1" applyFont="1" applyFill="1" applyBorder="1" applyAlignment="1" applyProtection="1">
      <alignment horizontal="center" vertical="center" wrapText="1"/>
      <protection locked="0"/>
    </xf>
    <xf numFmtId="0" fontId="11" fillId="38" borderId="17" xfId="53" applyNumberFormat="1" applyFont="1" applyFill="1" applyBorder="1" applyAlignment="1" applyProtection="1">
      <alignment horizontal="center" vertical="center" wrapText="1"/>
      <protection locked="0"/>
    </xf>
    <xf numFmtId="0" fontId="81" fillId="43" borderId="15" xfId="0" applyFont="1" applyFill="1" applyBorder="1" applyAlignment="1" applyProtection="1">
      <alignment horizontal="center" vertical="center" wrapText="1"/>
      <protection locked="0"/>
    </xf>
    <xf numFmtId="0" fontId="12" fillId="43" borderId="24" xfId="0" applyFont="1" applyFill="1" applyBorder="1" applyAlignment="1" applyProtection="1">
      <alignment horizontal="center" vertical="center" wrapText="1"/>
      <protection locked="0"/>
    </xf>
    <xf numFmtId="0" fontId="11" fillId="43" borderId="24" xfId="0" applyFont="1" applyFill="1" applyBorder="1" applyAlignment="1" applyProtection="1">
      <alignment horizontal="center" vertical="center" wrapText="1"/>
      <protection locked="0"/>
    </xf>
    <xf numFmtId="0" fontId="11" fillId="43" borderId="13" xfId="0" applyFont="1" applyFill="1" applyBorder="1" applyAlignment="1" applyProtection="1">
      <alignment horizontal="center" vertical="center" wrapText="1"/>
      <protection locked="0"/>
    </xf>
    <xf numFmtId="0" fontId="11" fillId="43" borderId="14" xfId="0" applyFont="1" applyFill="1" applyBorder="1" applyAlignment="1" applyProtection="1">
      <alignment horizontal="center" vertical="center" wrapText="1"/>
      <protection locked="0"/>
    </xf>
    <xf numFmtId="0" fontId="11" fillId="43" borderId="15" xfId="0" applyFont="1" applyFill="1" applyBorder="1" applyAlignment="1" applyProtection="1">
      <alignment horizontal="center" vertical="center" wrapText="1"/>
      <protection locked="0"/>
    </xf>
    <xf numFmtId="0" fontId="16" fillId="45" borderId="26" xfId="0" applyFont="1" applyFill="1" applyBorder="1" applyAlignment="1" applyProtection="1">
      <alignment horizontal="center" vertical="center" wrapText="1"/>
      <protection locked="0"/>
    </xf>
    <xf numFmtId="0" fontId="16" fillId="45" borderId="33" xfId="0" applyFont="1" applyFill="1" applyBorder="1" applyAlignment="1" applyProtection="1">
      <alignment horizontal="center" vertical="center" wrapText="1"/>
      <protection locked="0"/>
    </xf>
    <xf numFmtId="0" fontId="16" fillId="47" borderId="26" xfId="0" applyFont="1" applyFill="1" applyBorder="1" applyAlignment="1" applyProtection="1">
      <alignment horizontal="center" vertical="center" wrapText="1"/>
      <protection locked="0"/>
    </xf>
    <xf numFmtId="0" fontId="16" fillId="47" borderId="33" xfId="0" applyFont="1" applyFill="1" applyBorder="1" applyAlignment="1" applyProtection="1">
      <alignment horizontal="center" vertical="center" wrapText="1"/>
      <protection locked="0"/>
    </xf>
    <xf numFmtId="0" fontId="11" fillId="98" borderId="26" xfId="0" applyFont="1" applyFill="1" applyBorder="1" applyAlignment="1" applyProtection="1">
      <alignment horizontal="center" vertical="center" wrapText="1"/>
      <protection locked="0"/>
    </xf>
    <xf numFmtId="0" fontId="11" fillId="98" borderId="33" xfId="0" applyFont="1" applyFill="1" applyBorder="1" applyAlignment="1" applyProtection="1">
      <alignment horizontal="center" vertical="center" wrapText="1"/>
      <protection locked="0"/>
    </xf>
    <xf numFmtId="0" fontId="16" fillId="45" borderId="26" xfId="0" applyFont="1" applyFill="1" applyBorder="1" applyAlignment="1" applyProtection="1">
      <alignment horizontal="justify" vertical="center" wrapText="1"/>
      <protection locked="0"/>
    </xf>
    <xf numFmtId="0" fontId="16" fillId="45" borderId="33" xfId="0" applyFont="1" applyFill="1" applyBorder="1" applyAlignment="1" applyProtection="1">
      <alignment horizontal="justify" vertical="center" wrapText="1"/>
      <protection locked="0"/>
    </xf>
    <xf numFmtId="0" fontId="17" fillId="45" borderId="26" xfId="0" applyFont="1" applyFill="1" applyBorder="1" applyAlignment="1" applyProtection="1">
      <alignment horizontal="center" vertical="center" wrapText="1"/>
      <protection locked="0"/>
    </xf>
    <xf numFmtId="0" fontId="17" fillId="45" borderId="28" xfId="0" applyFont="1" applyFill="1" applyBorder="1" applyAlignment="1" applyProtection="1">
      <alignment horizontal="center" vertical="center" wrapText="1"/>
      <protection locked="0"/>
    </xf>
    <xf numFmtId="0" fontId="16" fillId="45" borderId="28" xfId="0" applyFont="1" applyFill="1" applyBorder="1" applyAlignment="1" applyProtection="1">
      <alignment horizontal="center" vertical="center" wrapText="1"/>
      <protection locked="0"/>
    </xf>
    <xf numFmtId="0" fontId="11" fillId="98" borderId="26" xfId="66" applyFont="1" applyFill="1" applyBorder="1" applyAlignment="1" applyProtection="1">
      <alignment horizontal="center" vertical="center" wrapText="1"/>
      <protection locked="0"/>
    </xf>
    <xf numFmtId="0" fontId="11" fillId="98" borderId="33" xfId="66" applyFont="1" applyFill="1" applyBorder="1" applyAlignment="1" applyProtection="1">
      <alignment horizontal="center" vertical="center" wrapText="1"/>
      <protection locked="0"/>
    </xf>
    <xf numFmtId="0" fontId="11" fillId="98" borderId="26" xfId="66" applyFont="1" applyFill="1" applyBorder="1" applyAlignment="1" applyProtection="1">
      <alignment horizontal="justify" vertical="center" wrapText="1"/>
      <protection locked="0"/>
    </xf>
    <xf numFmtId="0" fontId="11" fillId="98" borderId="33" xfId="66" applyFont="1" applyFill="1" applyBorder="1" applyAlignment="1" applyProtection="1">
      <alignment horizontal="justify" vertical="center" wrapText="1"/>
      <protection locked="0"/>
    </xf>
    <xf numFmtId="0" fontId="17" fillId="45" borderId="33" xfId="0" applyFont="1" applyFill="1" applyBorder="1" applyAlignment="1" applyProtection="1">
      <alignment horizontal="center" vertical="center" wrapText="1"/>
      <protection locked="0"/>
    </xf>
    <xf numFmtId="0" fontId="11" fillId="50" borderId="26" xfId="0" applyFont="1" applyFill="1" applyBorder="1" applyAlignment="1" applyProtection="1">
      <alignment horizontal="center" vertical="center" wrapText="1"/>
      <protection locked="0"/>
    </xf>
    <xf numFmtId="0" fontId="11" fillId="50" borderId="33" xfId="0" applyFont="1" applyFill="1" applyBorder="1" applyAlignment="1" applyProtection="1">
      <alignment horizontal="center" vertical="center" wrapText="1"/>
      <protection locked="0"/>
    </xf>
    <xf numFmtId="0" fontId="11" fillId="57" borderId="26" xfId="0" applyFont="1" applyFill="1" applyBorder="1" applyAlignment="1" applyProtection="1">
      <alignment horizontal="center" vertical="center" wrapText="1"/>
      <protection locked="0"/>
    </xf>
    <xf numFmtId="0" fontId="11" fillId="57" borderId="33" xfId="0" applyFont="1" applyFill="1" applyBorder="1" applyAlignment="1" applyProtection="1">
      <alignment horizontal="center" vertical="center" wrapText="1"/>
      <protection locked="0"/>
    </xf>
    <xf numFmtId="0" fontId="11" fillId="51" borderId="26" xfId="0" applyFont="1" applyFill="1" applyBorder="1" applyAlignment="1" applyProtection="1">
      <alignment horizontal="center" vertical="center" wrapText="1"/>
      <protection locked="0"/>
    </xf>
    <xf numFmtId="0" fontId="11" fillId="51" borderId="33" xfId="0" applyFont="1" applyFill="1" applyBorder="1" applyAlignment="1" applyProtection="1">
      <alignment horizontal="center" vertical="center" wrapText="1"/>
      <protection locked="0"/>
    </xf>
    <xf numFmtId="0" fontId="11" fillId="50" borderId="26" xfId="66" applyFont="1" applyFill="1" applyBorder="1" applyAlignment="1" applyProtection="1">
      <alignment horizontal="justify" vertical="center" wrapText="1"/>
      <protection locked="0"/>
    </xf>
    <xf numFmtId="0" fontId="11" fillId="50" borderId="33" xfId="66" applyFont="1" applyFill="1" applyBorder="1" applyAlignment="1" applyProtection="1">
      <alignment horizontal="justify" vertical="center" wrapText="1"/>
      <protection locked="0"/>
    </xf>
    <xf numFmtId="0" fontId="12" fillId="50" borderId="26" xfId="0" applyFont="1" applyFill="1" applyBorder="1" applyAlignment="1" applyProtection="1">
      <alignment horizontal="center" vertical="center" wrapText="1"/>
      <protection locked="0"/>
    </xf>
    <xf numFmtId="0" fontId="12" fillId="50" borderId="33" xfId="0" applyFont="1" applyFill="1" applyBorder="1" applyAlignment="1" applyProtection="1">
      <alignment horizontal="center" vertical="center" wrapText="1"/>
      <protection locked="0"/>
    </xf>
    <xf numFmtId="0" fontId="16" fillId="58" borderId="15" xfId="0" applyFont="1" applyFill="1" applyBorder="1" applyAlignment="1" applyProtection="1">
      <alignment horizontal="center" vertical="center" wrapText="1"/>
      <protection locked="0"/>
    </xf>
    <xf numFmtId="0" fontId="16" fillId="58" borderId="14" xfId="0" applyFont="1" applyFill="1" applyBorder="1" applyAlignment="1" applyProtection="1">
      <alignment horizontal="center" vertical="center" wrapText="1"/>
      <protection locked="0"/>
    </xf>
    <xf numFmtId="0" fontId="15" fillId="58" borderId="15" xfId="0" applyFont="1" applyFill="1" applyBorder="1" applyAlignment="1" applyProtection="1">
      <alignment horizontal="center" vertical="center" wrapText="1"/>
      <protection locked="0"/>
    </xf>
    <xf numFmtId="0" fontId="15" fillId="58" borderId="14" xfId="0" applyFont="1" applyFill="1" applyBorder="1" applyAlignment="1" applyProtection="1">
      <alignment horizontal="center" vertical="center" wrapText="1"/>
      <protection locked="0"/>
    </xf>
    <xf numFmtId="0" fontId="10" fillId="58" borderId="17" xfId="0" applyFont="1" applyFill="1" applyBorder="1" applyAlignment="1" applyProtection="1">
      <alignment horizontal="justify" vertical="center" wrapText="1"/>
      <protection locked="0"/>
    </xf>
    <xf numFmtId="0" fontId="10" fillId="58" borderId="15" xfId="0" applyFont="1" applyFill="1" applyBorder="1" applyAlignment="1" applyProtection="1">
      <alignment horizontal="justify" vertical="center" wrapText="1"/>
      <protection locked="0"/>
    </xf>
    <xf numFmtId="0" fontId="17" fillId="58" borderId="15" xfId="0" applyFont="1" applyFill="1" applyBorder="1" applyAlignment="1" applyProtection="1">
      <alignment horizontal="center" vertical="center" wrapText="1"/>
      <protection locked="0"/>
    </xf>
    <xf numFmtId="0" fontId="17" fillId="58" borderId="14" xfId="0" applyFont="1" applyFill="1" applyBorder="1" applyAlignment="1" applyProtection="1">
      <alignment horizontal="center" vertical="center" wrapText="1"/>
      <protection locked="0"/>
    </xf>
    <xf numFmtId="0" fontId="15" fillId="61" borderId="17" xfId="0" applyFont="1" applyFill="1" applyBorder="1" applyAlignment="1" applyProtection="1">
      <alignment horizontal="center" vertical="center" wrapText="1"/>
      <protection locked="0"/>
    </xf>
    <xf numFmtId="0" fontId="15" fillId="61" borderId="18" xfId="0" applyFont="1" applyFill="1" applyBorder="1" applyAlignment="1" applyProtection="1">
      <alignment horizontal="center" vertical="center" wrapText="1"/>
      <protection locked="0"/>
    </xf>
    <xf numFmtId="0" fontId="15" fillId="61" borderId="15" xfId="0" applyFont="1" applyFill="1" applyBorder="1" applyAlignment="1" applyProtection="1">
      <alignment horizontal="center" vertical="center" wrapText="1"/>
      <protection locked="0"/>
    </xf>
    <xf numFmtId="0" fontId="10" fillId="61" borderId="17" xfId="0" applyFont="1" applyFill="1" applyBorder="1" applyAlignment="1" applyProtection="1">
      <alignment horizontal="center" vertical="center" wrapText="1"/>
      <protection locked="0"/>
    </xf>
    <xf numFmtId="0" fontId="10" fillId="61" borderId="18" xfId="0" applyFont="1" applyFill="1" applyBorder="1" applyAlignment="1" applyProtection="1">
      <alignment horizontal="center" vertical="center" wrapText="1"/>
      <protection locked="0"/>
    </xf>
    <xf numFmtId="0" fontId="10" fillId="61" borderId="15" xfId="0" applyFont="1" applyFill="1" applyBorder="1" applyAlignment="1" applyProtection="1">
      <alignment horizontal="center" vertical="center" wrapText="1"/>
      <protection locked="0"/>
    </xf>
    <xf numFmtId="0" fontId="15" fillId="61" borderId="17" xfId="0" applyFont="1" applyFill="1" applyBorder="1" applyAlignment="1" applyProtection="1">
      <alignment horizontal="justify" vertical="center" wrapText="1"/>
      <protection locked="0"/>
    </xf>
    <xf numFmtId="0" fontId="15" fillId="61" borderId="18" xfId="0" applyFont="1" applyFill="1" applyBorder="1" applyAlignment="1" applyProtection="1">
      <alignment horizontal="justify" vertical="center" wrapText="1"/>
      <protection locked="0"/>
    </xf>
    <xf numFmtId="0" fontId="15" fillId="61" borderId="15" xfId="0" applyFont="1" applyFill="1" applyBorder="1" applyAlignment="1" applyProtection="1">
      <alignment horizontal="justify" vertical="center" wrapText="1"/>
      <protection locked="0"/>
    </xf>
    <xf numFmtId="0" fontId="14" fillId="61" borderId="49" xfId="0" applyFont="1" applyFill="1" applyBorder="1" applyAlignment="1">
      <alignment horizontal="center" vertical="center" wrapText="1"/>
    </xf>
    <xf numFmtId="0" fontId="14" fillId="61" borderId="50" xfId="0" applyFont="1" applyFill="1" applyBorder="1" applyAlignment="1">
      <alignment horizontal="center" vertical="center" wrapText="1"/>
    </xf>
    <xf numFmtId="0" fontId="11" fillId="62" borderId="16" xfId="62" applyFont="1" applyFill="1" applyBorder="1" applyAlignment="1">
      <alignment horizontal="justify" vertical="center" wrapText="1"/>
      <protection/>
    </xf>
    <xf numFmtId="0" fontId="11" fillId="62" borderId="29" xfId="62" applyFont="1" applyFill="1" applyBorder="1" applyAlignment="1">
      <alignment horizontal="justify" vertical="center" wrapText="1"/>
      <protection/>
    </xf>
    <xf numFmtId="0" fontId="11" fillId="63" borderId="16" xfId="62" applyFont="1" applyFill="1" applyBorder="1" applyAlignment="1">
      <alignment horizontal="center" vertical="center" wrapText="1"/>
      <protection/>
    </xf>
    <xf numFmtId="0" fontId="11" fillId="63" borderId="26" xfId="62" applyFont="1" applyFill="1" applyBorder="1" applyAlignment="1">
      <alignment horizontal="center" vertical="center" wrapText="1"/>
      <protection/>
    </xf>
    <xf numFmtId="0" fontId="15" fillId="61" borderId="30" xfId="0" applyFont="1" applyFill="1" applyBorder="1" applyAlignment="1" applyProtection="1">
      <alignment horizontal="justify" vertical="center" wrapText="1"/>
      <protection locked="0"/>
    </xf>
    <xf numFmtId="0" fontId="10" fillId="61" borderId="30" xfId="0" applyFont="1" applyFill="1" applyBorder="1" applyAlignment="1" applyProtection="1">
      <alignment horizontal="center" vertical="center" wrapText="1"/>
      <protection locked="0"/>
    </xf>
    <xf numFmtId="0" fontId="15" fillId="61" borderId="30" xfId="0" applyFont="1" applyFill="1" applyBorder="1" applyAlignment="1" applyProtection="1">
      <alignment horizontal="center" vertical="center" wrapText="1"/>
      <protection locked="0"/>
    </xf>
    <xf numFmtId="49" fontId="11" fillId="70" borderId="14" xfId="0" applyNumberFormat="1" applyFont="1" applyFill="1" applyBorder="1" applyAlignment="1" applyProtection="1">
      <alignment horizontal="center" vertical="center" wrapText="1"/>
      <protection locked="0"/>
    </xf>
    <xf numFmtId="0" fontId="11" fillId="62" borderId="26" xfId="62" applyFont="1" applyFill="1" applyBorder="1" applyAlignment="1">
      <alignment horizontal="justify" vertical="center" wrapText="1"/>
      <protection/>
    </xf>
    <xf numFmtId="0" fontId="15" fillId="61" borderId="51" xfId="0" applyFont="1" applyFill="1" applyBorder="1" applyAlignment="1" applyProtection="1">
      <alignment horizontal="center" vertical="center" wrapText="1"/>
      <protection locked="0"/>
    </xf>
    <xf numFmtId="0" fontId="15" fillId="61" borderId="52" xfId="0" applyFont="1" applyFill="1" applyBorder="1" applyAlignment="1" applyProtection="1">
      <alignment horizontal="center" vertical="center" wrapText="1"/>
      <protection locked="0"/>
    </xf>
    <xf numFmtId="0" fontId="15" fillId="99" borderId="26" xfId="0" applyFont="1" applyFill="1" applyBorder="1" applyAlignment="1" applyProtection="1">
      <alignment horizontal="justify" vertical="center" wrapText="1"/>
      <protection locked="0"/>
    </xf>
    <xf numFmtId="0" fontId="15" fillId="99" borderId="28" xfId="0" applyFont="1" applyFill="1" applyBorder="1" applyAlignment="1" applyProtection="1">
      <alignment horizontal="justify" vertical="center" wrapText="1"/>
      <protection locked="0"/>
    </xf>
    <xf numFmtId="0" fontId="15" fillId="99" borderId="33" xfId="0" applyFont="1" applyFill="1" applyBorder="1" applyAlignment="1" applyProtection="1">
      <alignment horizontal="justify" vertical="center" wrapText="1"/>
      <protection locked="0"/>
    </xf>
    <xf numFmtId="0" fontId="15" fillId="61" borderId="16" xfId="0" applyFont="1" applyFill="1" applyBorder="1" applyAlignment="1" applyProtection="1">
      <alignment horizontal="center" vertical="center" wrapText="1"/>
      <protection locked="0"/>
    </xf>
    <xf numFmtId="0" fontId="15" fillId="61" borderId="26" xfId="0" applyFont="1" applyFill="1" applyBorder="1" applyAlignment="1" applyProtection="1">
      <alignment horizontal="justify" vertical="center" wrapText="1"/>
      <protection locked="0"/>
    </xf>
    <xf numFmtId="0" fontId="15" fillId="61" borderId="28" xfId="0" applyFont="1" applyFill="1" applyBorder="1" applyAlignment="1" applyProtection="1">
      <alignment horizontal="justify" vertical="center" wrapText="1"/>
      <protection locked="0"/>
    </xf>
    <xf numFmtId="0" fontId="15" fillId="61" borderId="33" xfId="0" applyFont="1" applyFill="1" applyBorder="1" applyAlignment="1" applyProtection="1">
      <alignment horizontal="justify" vertical="center" wrapText="1"/>
      <protection locked="0"/>
    </xf>
    <xf numFmtId="0" fontId="11" fillId="63" borderId="16" xfId="62" applyFont="1" applyFill="1" applyBorder="1" applyAlignment="1">
      <alignment horizontal="justify" vertical="center" wrapText="1"/>
      <protection/>
    </xf>
    <xf numFmtId="0" fontId="11" fillId="61" borderId="16" xfId="62" applyFont="1" applyFill="1" applyBorder="1" applyAlignment="1">
      <alignment horizontal="justify" vertical="center" wrapText="1"/>
      <protection/>
    </xf>
    <xf numFmtId="0" fontId="15" fillId="66" borderId="53" xfId="0" applyFont="1" applyFill="1" applyBorder="1" applyAlignment="1" applyProtection="1">
      <alignment horizontal="center" vertical="center" wrapText="1"/>
      <protection locked="0"/>
    </xf>
    <xf numFmtId="0" fontId="15" fillId="66" borderId="0" xfId="0" applyFont="1" applyFill="1" applyBorder="1" applyAlignment="1" applyProtection="1">
      <alignment horizontal="center" vertical="center" wrapText="1"/>
      <protection locked="0"/>
    </xf>
    <xf numFmtId="0" fontId="15" fillId="66" borderId="54" xfId="0" applyFont="1" applyFill="1" applyBorder="1" applyAlignment="1" applyProtection="1">
      <alignment horizontal="center" vertical="center" wrapText="1"/>
      <protection locked="0"/>
    </xf>
    <xf numFmtId="0" fontId="15" fillId="66" borderId="16" xfId="0" applyFont="1" applyFill="1" applyBorder="1" applyAlignment="1" applyProtection="1">
      <alignment horizontal="center" vertical="center" wrapText="1"/>
      <protection locked="0"/>
    </xf>
    <xf numFmtId="0" fontId="11" fillId="70" borderId="14" xfId="0" applyFont="1" applyFill="1" applyBorder="1" applyAlignment="1" applyProtection="1">
      <alignment horizontal="center" vertical="center" wrapText="1"/>
      <protection locked="0"/>
    </xf>
    <xf numFmtId="0" fontId="15" fillId="100" borderId="26" xfId="0" applyFont="1" applyFill="1" applyBorder="1" applyAlignment="1" applyProtection="1">
      <alignment horizontal="justify" vertical="center" wrapText="1"/>
      <protection locked="0"/>
    </xf>
    <xf numFmtId="0" fontId="15" fillId="100" borderId="28" xfId="0" applyFont="1" applyFill="1" applyBorder="1" applyAlignment="1" applyProtection="1">
      <alignment horizontal="justify" vertical="center" wrapText="1"/>
      <protection locked="0"/>
    </xf>
    <xf numFmtId="0" fontId="10" fillId="66" borderId="26" xfId="0" applyFont="1" applyFill="1" applyBorder="1" applyAlignment="1" applyProtection="1">
      <alignment horizontal="center" vertical="center" wrapText="1"/>
      <protection locked="0"/>
    </xf>
    <xf numFmtId="0" fontId="10" fillId="66" borderId="28" xfId="0" applyFont="1" applyFill="1" applyBorder="1" applyAlignment="1" applyProtection="1">
      <alignment horizontal="center" vertical="center" wrapText="1"/>
      <protection locked="0"/>
    </xf>
    <xf numFmtId="0" fontId="10" fillId="66" borderId="33" xfId="0" applyFont="1" applyFill="1" applyBorder="1" applyAlignment="1" applyProtection="1">
      <alignment horizontal="center" vertical="center" wrapText="1"/>
      <protection locked="0"/>
    </xf>
    <xf numFmtId="0" fontId="15" fillId="66" borderId="26" xfId="0" applyFont="1" applyFill="1" applyBorder="1" applyAlignment="1" applyProtection="1">
      <alignment horizontal="center" vertical="center" wrapText="1"/>
      <protection locked="0"/>
    </xf>
    <xf numFmtId="0" fontId="15" fillId="66" borderId="28" xfId="0" applyFont="1" applyFill="1" applyBorder="1" applyAlignment="1" applyProtection="1">
      <alignment horizontal="center" vertical="center" wrapText="1"/>
      <protection locked="0"/>
    </xf>
    <xf numFmtId="0" fontId="11" fillId="66" borderId="26" xfId="62" applyFont="1" applyFill="1" applyBorder="1" applyAlignment="1">
      <alignment horizontal="justify" vertical="center" wrapText="1"/>
      <protection/>
    </xf>
    <xf numFmtId="0" fontId="11" fillId="66" borderId="33" xfId="62" applyFont="1" applyFill="1" applyBorder="1" applyAlignment="1">
      <alignment horizontal="justify" vertical="center" wrapText="1"/>
      <protection/>
    </xf>
    <xf numFmtId="0" fontId="11" fillId="70" borderId="17" xfId="0" applyFont="1" applyFill="1" applyBorder="1" applyAlignment="1" applyProtection="1">
      <alignment horizontal="center" vertical="center" wrapText="1"/>
      <protection locked="0"/>
    </xf>
    <xf numFmtId="0" fontId="11" fillId="70" borderId="18" xfId="0" applyFont="1" applyFill="1" applyBorder="1" applyAlignment="1" applyProtection="1">
      <alignment horizontal="center" vertical="center" wrapText="1"/>
      <protection locked="0"/>
    </xf>
    <xf numFmtId="0" fontId="11" fillId="70" borderId="15" xfId="0" applyFont="1" applyFill="1" applyBorder="1" applyAlignment="1" applyProtection="1">
      <alignment horizontal="center" vertical="center" wrapText="1"/>
      <protection locked="0"/>
    </xf>
    <xf numFmtId="0" fontId="12" fillId="70" borderId="17" xfId="0" applyFont="1" applyFill="1" applyBorder="1" applyAlignment="1" applyProtection="1">
      <alignment horizontal="center" vertical="center" wrapText="1"/>
      <protection locked="0"/>
    </xf>
    <xf numFmtId="0" fontId="12" fillId="70" borderId="18" xfId="0" applyFont="1" applyFill="1" applyBorder="1" applyAlignment="1" applyProtection="1">
      <alignment horizontal="center" vertical="center" wrapText="1"/>
      <protection locked="0"/>
    </xf>
    <xf numFmtId="0" fontId="12" fillId="70" borderId="15" xfId="0" applyFont="1" applyFill="1" applyBorder="1" applyAlignment="1" applyProtection="1">
      <alignment horizontal="center" vertical="center" wrapText="1"/>
      <protection locked="0"/>
    </xf>
    <xf numFmtId="0" fontId="15" fillId="70" borderId="17" xfId="0" applyFont="1" applyFill="1" applyBorder="1" applyAlignment="1">
      <alignment horizontal="center" vertical="center" wrapText="1"/>
    </xf>
    <xf numFmtId="0" fontId="15" fillId="70" borderId="18" xfId="0" applyFont="1" applyFill="1" applyBorder="1" applyAlignment="1">
      <alignment horizontal="center" vertical="center" wrapText="1"/>
    </xf>
    <xf numFmtId="0" fontId="15" fillId="70" borderId="15" xfId="0" applyFont="1" applyFill="1" applyBorder="1" applyAlignment="1">
      <alignment horizontal="center" vertical="center" wrapText="1"/>
    </xf>
    <xf numFmtId="49" fontId="11" fillId="70" borderId="17" xfId="0" applyNumberFormat="1" applyFont="1" applyFill="1" applyBorder="1" applyAlignment="1" applyProtection="1">
      <alignment horizontal="center" vertical="center" wrapText="1"/>
      <protection locked="0"/>
    </xf>
    <xf numFmtId="49" fontId="11" fillId="70" borderId="18" xfId="0" applyNumberFormat="1" applyFont="1" applyFill="1" applyBorder="1" applyAlignment="1" applyProtection="1">
      <alignment horizontal="center" vertical="center" wrapText="1"/>
      <protection locked="0"/>
    </xf>
    <xf numFmtId="49" fontId="11" fillId="70" borderId="15" xfId="0" applyNumberFormat="1" applyFont="1" applyFill="1" applyBorder="1" applyAlignment="1" applyProtection="1">
      <alignment horizontal="center" vertical="center" wrapText="1"/>
      <protection locked="0"/>
    </xf>
    <xf numFmtId="0" fontId="12" fillId="70" borderId="17" xfId="0" applyFont="1" applyFill="1" applyBorder="1" applyAlignment="1" applyProtection="1">
      <alignment horizontal="justify" vertical="center" wrapText="1"/>
      <protection locked="0"/>
    </xf>
    <xf numFmtId="0" fontId="11" fillId="70" borderId="18" xfId="0" applyFont="1" applyFill="1" applyBorder="1" applyAlignment="1" applyProtection="1">
      <alignment horizontal="justify" vertical="center" wrapText="1"/>
      <protection locked="0"/>
    </xf>
    <xf numFmtId="0" fontId="11" fillId="70" borderId="15" xfId="0" applyFont="1" applyFill="1" applyBorder="1" applyAlignment="1" applyProtection="1">
      <alignment horizontal="justify" vertical="center" wrapText="1"/>
      <protection locked="0"/>
    </xf>
    <xf numFmtId="0" fontId="15" fillId="70" borderId="14" xfId="0" applyFont="1" applyFill="1" applyBorder="1" applyAlignment="1">
      <alignment horizontal="center" vertical="center" wrapText="1"/>
    </xf>
    <xf numFmtId="49" fontId="11" fillId="70" borderId="53" xfId="0" applyNumberFormat="1" applyFont="1" applyFill="1" applyBorder="1" applyAlignment="1" applyProtection="1">
      <alignment horizontal="center" vertical="center" wrapText="1"/>
      <protection locked="0"/>
    </xf>
    <xf numFmtId="49" fontId="11" fillId="70" borderId="0" xfId="0" applyNumberFormat="1" applyFont="1" applyFill="1" applyBorder="1" applyAlignment="1" applyProtection="1">
      <alignment horizontal="center" vertical="center" wrapText="1"/>
      <protection locked="0"/>
    </xf>
    <xf numFmtId="49" fontId="11" fillId="70" borderId="54" xfId="0" applyNumberFormat="1" applyFont="1" applyFill="1" applyBorder="1" applyAlignment="1" applyProtection="1">
      <alignment horizontal="center" vertical="center" wrapText="1"/>
      <protection locked="0"/>
    </xf>
    <xf numFmtId="49" fontId="11" fillId="70" borderId="16" xfId="0" applyNumberFormat="1" applyFont="1" applyFill="1" applyBorder="1" applyAlignment="1" applyProtection="1">
      <alignment horizontal="center" vertical="center" wrapText="1"/>
      <protection locked="0"/>
    </xf>
    <xf numFmtId="0" fontId="11" fillId="70" borderId="32" xfId="0" applyFont="1" applyFill="1" applyBorder="1" applyAlignment="1" applyProtection="1">
      <alignment horizontal="center" vertical="center" wrapText="1"/>
      <protection locked="0"/>
    </xf>
    <xf numFmtId="0" fontId="11" fillId="70" borderId="55" xfId="0" applyFont="1" applyFill="1" applyBorder="1" applyAlignment="1" applyProtection="1">
      <alignment horizontal="center" vertical="center" wrapText="1"/>
      <protection locked="0"/>
    </xf>
    <xf numFmtId="0" fontId="11" fillId="70" borderId="56" xfId="0" applyFont="1" applyFill="1" applyBorder="1" applyAlignment="1" applyProtection="1">
      <alignment horizontal="center" vertical="center" wrapText="1"/>
      <protection locked="0"/>
    </xf>
    <xf numFmtId="0" fontId="12" fillId="70" borderId="28" xfId="0" applyFont="1" applyFill="1" applyBorder="1" applyAlignment="1" applyProtection="1">
      <alignment horizontal="center" vertical="center" wrapText="1"/>
      <protection locked="0"/>
    </xf>
    <xf numFmtId="0" fontId="12" fillId="70" borderId="33" xfId="0" applyFont="1" applyFill="1" applyBorder="1" applyAlignment="1" applyProtection="1">
      <alignment horizontal="center" vertical="center" wrapText="1"/>
      <protection locked="0"/>
    </xf>
    <xf numFmtId="0" fontId="12" fillId="70" borderId="26" xfId="0" applyFont="1" applyFill="1" applyBorder="1" applyAlignment="1" applyProtection="1">
      <alignment horizontal="center" vertical="center" wrapText="1"/>
      <protection locked="0"/>
    </xf>
    <xf numFmtId="0" fontId="15" fillId="70" borderId="28" xfId="0" applyFont="1" applyFill="1" applyBorder="1" applyAlignment="1">
      <alignment horizontal="center" vertical="center" wrapText="1"/>
    </xf>
    <xf numFmtId="0" fontId="15" fillId="70" borderId="33" xfId="0" applyFont="1" applyFill="1" applyBorder="1" applyAlignment="1">
      <alignment horizontal="center" vertical="center" wrapText="1"/>
    </xf>
    <xf numFmtId="49" fontId="11" fillId="70" borderId="26" xfId="0" applyNumberFormat="1" applyFont="1" applyFill="1" applyBorder="1" applyAlignment="1" applyProtection="1">
      <alignment horizontal="center" vertical="center" wrapText="1"/>
      <protection locked="0"/>
    </xf>
    <xf numFmtId="49" fontId="11" fillId="70" borderId="28" xfId="0" applyNumberFormat="1" applyFont="1" applyFill="1" applyBorder="1" applyAlignment="1" applyProtection="1">
      <alignment horizontal="center" vertical="center" wrapText="1"/>
      <protection locked="0"/>
    </xf>
    <xf numFmtId="49" fontId="11" fillId="70" borderId="33" xfId="0" applyNumberFormat="1" applyFont="1" applyFill="1" applyBorder="1" applyAlignment="1" applyProtection="1">
      <alignment horizontal="center" vertical="center" wrapText="1"/>
      <protection locked="0"/>
    </xf>
    <xf numFmtId="0" fontId="12" fillId="70" borderId="15" xfId="0" applyFont="1" applyFill="1" applyBorder="1" applyAlignment="1" applyProtection="1">
      <alignment horizontal="justify" vertical="center" wrapText="1"/>
      <protection locked="0"/>
    </xf>
    <xf numFmtId="0" fontId="12" fillId="70" borderId="14" xfId="0" applyFont="1" applyFill="1" applyBorder="1" applyAlignment="1" applyProtection="1">
      <alignment horizontal="justify" vertical="center" wrapText="1"/>
      <protection locked="0"/>
    </xf>
    <xf numFmtId="0" fontId="12" fillId="70" borderId="14" xfId="0" applyFont="1" applyFill="1" applyBorder="1" applyAlignment="1" applyProtection="1">
      <alignment horizontal="center" vertical="center" wrapText="1"/>
      <protection locked="0"/>
    </xf>
    <xf numFmtId="0" fontId="11" fillId="75" borderId="23" xfId="0" applyFont="1" applyFill="1" applyBorder="1" applyAlignment="1" applyProtection="1">
      <alignment horizontal="center" vertical="center" wrapText="1"/>
      <protection locked="0"/>
    </xf>
    <xf numFmtId="0" fontId="11" fillId="75" borderId="14" xfId="0" applyFont="1" applyFill="1" applyBorder="1" applyAlignment="1" applyProtection="1">
      <alignment horizontal="justify" vertical="center" wrapText="1"/>
      <protection locked="0"/>
    </xf>
    <xf numFmtId="0" fontId="83" fillId="101" borderId="17" xfId="0" applyFont="1" applyFill="1" applyBorder="1" applyAlignment="1" applyProtection="1">
      <alignment horizontal="center" vertical="center" wrapText="1"/>
      <protection locked="0"/>
    </xf>
    <xf numFmtId="0" fontId="83" fillId="101" borderId="15" xfId="0" applyFont="1" applyFill="1" applyBorder="1" applyAlignment="1" applyProtection="1">
      <alignment horizontal="center" vertical="center" wrapText="1"/>
      <protection locked="0"/>
    </xf>
    <xf numFmtId="0" fontId="81" fillId="101" borderId="17" xfId="0" applyFont="1" applyFill="1" applyBorder="1" applyAlignment="1" applyProtection="1">
      <alignment horizontal="center" vertical="center" wrapText="1"/>
      <protection locked="0"/>
    </xf>
    <xf numFmtId="0" fontId="81" fillId="101" borderId="15" xfId="0" applyFont="1" applyFill="1" applyBorder="1" applyAlignment="1" applyProtection="1">
      <alignment horizontal="center" vertical="center" wrapText="1"/>
      <protection locked="0"/>
    </xf>
    <xf numFmtId="0" fontId="11" fillId="12" borderId="51" xfId="0" applyFont="1" applyFill="1" applyBorder="1" applyAlignment="1" applyProtection="1">
      <alignment horizontal="justify" vertical="center" wrapText="1"/>
      <protection locked="0"/>
    </xf>
    <xf numFmtId="0" fontId="11" fillId="12" borderId="57" xfId="0" applyFont="1" applyFill="1" applyBorder="1" applyAlignment="1" applyProtection="1">
      <alignment horizontal="justify" vertical="center" wrapText="1"/>
      <protection locked="0"/>
    </xf>
    <xf numFmtId="0" fontId="11" fillId="12" borderId="49" xfId="0" applyNumberFormat="1" applyFont="1" applyFill="1" applyBorder="1" applyAlignment="1" applyProtection="1">
      <alignment horizontal="center" vertical="center" wrapText="1"/>
      <protection/>
    </xf>
    <xf numFmtId="0" fontId="11" fillId="12" borderId="50" xfId="0" applyNumberFormat="1" applyFont="1" applyFill="1" applyBorder="1" applyAlignment="1" applyProtection="1">
      <alignment horizontal="center" vertical="center" wrapText="1"/>
      <protection/>
    </xf>
    <xf numFmtId="49" fontId="11" fillId="12" borderId="17" xfId="0" applyNumberFormat="1" applyFont="1" applyFill="1" applyBorder="1" applyAlignment="1" applyProtection="1">
      <alignment horizontal="center" vertical="center" wrapText="1"/>
      <protection locked="0"/>
    </xf>
    <xf numFmtId="49" fontId="11" fillId="12" borderId="15" xfId="0" applyNumberFormat="1" applyFont="1" applyFill="1" applyBorder="1" applyAlignment="1" applyProtection="1">
      <alignment horizontal="center" vertical="center" wrapText="1"/>
      <protection locked="0"/>
    </xf>
    <xf numFmtId="0" fontId="11" fillId="75" borderId="14" xfId="0" applyFont="1" applyFill="1" applyBorder="1" applyAlignment="1" applyProtection="1">
      <alignment horizontal="center" vertical="center" wrapText="1"/>
      <protection locked="0"/>
    </xf>
    <xf numFmtId="0" fontId="81" fillId="75" borderId="14" xfId="0" applyFont="1" applyFill="1" applyBorder="1" applyAlignment="1" applyProtection="1">
      <alignment horizontal="center" vertical="center" wrapText="1"/>
      <protection locked="0"/>
    </xf>
    <xf numFmtId="0" fontId="12" fillId="75" borderId="34" xfId="0" applyFont="1" applyFill="1" applyBorder="1" applyAlignment="1" applyProtection="1">
      <alignment horizontal="justify" vertical="center" wrapText="1"/>
      <protection locked="0"/>
    </xf>
    <xf numFmtId="0" fontId="11" fillId="75" borderId="27" xfId="0" applyFont="1" applyFill="1" applyBorder="1" applyAlignment="1" applyProtection="1">
      <alignment horizontal="justify" vertical="center" wrapText="1"/>
      <protection locked="0"/>
    </xf>
    <xf numFmtId="0" fontId="11" fillId="75" borderId="24" xfId="0" applyFont="1" applyFill="1" applyBorder="1" applyAlignment="1" applyProtection="1">
      <alignment horizontal="justify" vertical="center" wrapText="1"/>
      <protection locked="0"/>
    </xf>
    <xf numFmtId="0" fontId="11" fillId="75" borderId="13" xfId="0" applyFont="1" applyFill="1" applyBorder="1" applyAlignment="1" applyProtection="1">
      <alignment horizontal="center" vertical="center"/>
      <protection locked="0"/>
    </xf>
    <xf numFmtId="0" fontId="12" fillId="75" borderId="14" xfId="0" applyFont="1" applyFill="1" applyBorder="1" applyAlignment="1">
      <alignment horizontal="center" vertical="center" wrapText="1"/>
    </xf>
    <xf numFmtId="0" fontId="11" fillId="75" borderId="14" xfId="0" applyFont="1" applyFill="1" applyBorder="1" applyAlignment="1">
      <alignment horizontal="center" vertical="center" wrapText="1"/>
    </xf>
    <xf numFmtId="0" fontId="11" fillId="75" borderId="17" xfId="0" applyFont="1" applyFill="1" applyBorder="1" applyAlignment="1">
      <alignment horizontal="center" vertical="center" wrapText="1"/>
    </xf>
    <xf numFmtId="0" fontId="81" fillId="75" borderId="17" xfId="0" applyFont="1" applyFill="1" applyBorder="1" applyAlignment="1" applyProtection="1">
      <alignment horizontal="center" vertical="center" wrapText="1"/>
      <protection locked="0"/>
    </xf>
    <xf numFmtId="0" fontId="12" fillId="75" borderId="20" xfId="0" applyFont="1" applyFill="1" applyBorder="1" applyAlignment="1" applyProtection="1">
      <alignment horizontal="justify" vertical="center" wrapText="1"/>
      <protection locked="0"/>
    </xf>
    <xf numFmtId="0" fontId="12" fillId="75" borderId="20" xfId="0" applyFont="1" applyFill="1" applyBorder="1" applyAlignment="1" applyProtection="1">
      <alignment horizontal="center" vertical="center" wrapText="1"/>
      <protection locked="0"/>
    </xf>
    <xf numFmtId="0" fontId="11" fillId="75" borderId="20" xfId="0" applyFont="1" applyFill="1" applyBorder="1" applyAlignment="1" applyProtection="1">
      <alignment horizontal="center" vertical="center" wrapText="1"/>
      <protection locked="0"/>
    </xf>
    <xf numFmtId="0" fontId="11" fillId="79" borderId="17" xfId="0" applyFont="1" applyFill="1" applyBorder="1" applyAlignment="1" applyProtection="1">
      <alignment horizontal="center" vertical="center" wrapText="1"/>
      <protection locked="0"/>
    </xf>
    <xf numFmtId="0" fontId="11" fillId="79" borderId="15" xfId="0" applyFont="1" applyFill="1" applyBorder="1" applyAlignment="1" applyProtection="1">
      <alignment horizontal="center" vertical="center" wrapText="1"/>
      <protection locked="0"/>
    </xf>
    <xf numFmtId="0" fontId="11" fillId="79" borderId="34" xfId="0" applyFont="1" applyFill="1" applyBorder="1" applyAlignment="1" applyProtection="1">
      <alignment horizontal="center" vertical="center" wrapText="1"/>
      <protection locked="0"/>
    </xf>
    <xf numFmtId="0" fontId="11" fillId="75" borderId="15" xfId="0" applyFont="1" applyFill="1" applyBorder="1" applyAlignment="1" applyProtection="1">
      <alignment horizontal="center" vertical="center" wrapText="1"/>
      <protection locked="0"/>
    </xf>
    <xf numFmtId="0" fontId="81" fillId="75" borderId="15" xfId="0" applyFont="1" applyFill="1" applyBorder="1" applyAlignment="1" applyProtection="1">
      <alignment horizontal="center" vertical="center" wrapText="1"/>
      <protection locked="0"/>
    </xf>
    <xf numFmtId="0" fontId="11" fillId="77" borderId="17" xfId="0" applyFont="1" applyFill="1" applyBorder="1" applyAlignment="1" applyProtection="1">
      <alignment horizontal="center" vertical="center" wrapText="1"/>
      <protection locked="0"/>
    </xf>
    <xf numFmtId="0" fontId="11" fillId="77" borderId="15" xfId="0" applyFont="1" applyFill="1" applyBorder="1" applyAlignment="1" applyProtection="1">
      <alignment horizontal="center" vertical="center" wrapText="1"/>
      <protection locked="0"/>
    </xf>
    <xf numFmtId="0" fontId="81" fillId="79" borderId="17" xfId="0" applyFont="1" applyFill="1" applyBorder="1" applyAlignment="1" applyProtection="1">
      <alignment horizontal="justify" vertical="center" wrapText="1"/>
      <protection locked="0"/>
    </xf>
    <xf numFmtId="0" fontId="81" fillId="79" borderId="15" xfId="0" applyFont="1" applyFill="1" applyBorder="1" applyAlignment="1" applyProtection="1">
      <alignment horizontal="justify" vertical="center" wrapText="1"/>
      <protection locked="0"/>
    </xf>
    <xf numFmtId="0" fontId="17" fillId="79" borderId="17" xfId="0" applyFont="1" applyFill="1" applyBorder="1" applyAlignment="1">
      <alignment horizontal="center" vertical="center" wrapText="1"/>
    </xf>
    <xf numFmtId="0" fontId="17" fillId="79" borderId="15" xfId="0" applyFont="1" applyFill="1" applyBorder="1" applyAlignment="1">
      <alignment horizontal="center" vertical="center" wrapText="1"/>
    </xf>
    <xf numFmtId="0" fontId="11" fillId="75" borderId="15" xfId="0" applyFont="1" applyFill="1" applyBorder="1" applyAlignment="1">
      <alignment horizontal="center" vertical="center" wrapText="1"/>
    </xf>
    <xf numFmtId="0" fontId="11" fillId="79" borderId="17" xfId="0" applyFont="1" applyFill="1" applyBorder="1" applyAlignment="1">
      <alignment horizontal="center" vertical="center" wrapText="1"/>
    </xf>
    <xf numFmtId="0" fontId="11" fillId="79" borderId="15" xfId="0" applyFont="1" applyFill="1" applyBorder="1" applyAlignment="1">
      <alignment horizontal="center" vertical="center" wrapText="1"/>
    </xf>
    <xf numFmtId="0" fontId="11" fillId="79" borderId="17" xfId="0" applyFont="1" applyFill="1" applyBorder="1" applyAlignment="1" applyProtection="1">
      <alignment horizontal="justify" vertical="center" wrapText="1"/>
      <protection locked="0"/>
    </xf>
    <xf numFmtId="0" fontId="11" fillId="79" borderId="15" xfId="0" applyFont="1" applyFill="1" applyBorder="1" applyAlignment="1" applyProtection="1">
      <alignment horizontal="justify" vertical="center" wrapText="1"/>
      <protection locked="0"/>
    </xf>
    <xf numFmtId="0" fontId="11" fillId="79" borderId="58" xfId="0" applyFont="1" applyFill="1" applyBorder="1" applyAlignment="1" applyProtection="1">
      <alignment horizontal="center" vertical="center" wrapText="1"/>
      <protection locked="0"/>
    </xf>
    <xf numFmtId="0" fontId="11" fillId="79" borderId="59" xfId="0" applyFont="1" applyFill="1" applyBorder="1" applyAlignment="1" applyProtection="1">
      <alignment horizontal="center" vertical="center" wrapText="1"/>
      <protection locked="0"/>
    </xf>
    <xf numFmtId="0" fontId="11" fillId="79" borderId="18" xfId="0" applyFont="1" applyFill="1" applyBorder="1" applyAlignment="1">
      <alignment horizontal="center" vertical="center" wrapText="1"/>
    </xf>
    <xf numFmtId="0" fontId="11" fillId="77" borderId="18" xfId="0" applyFont="1" applyFill="1" applyBorder="1" applyAlignment="1" applyProtection="1">
      <alignment horizontal="center" vertical="center" wrapText="1"/>
      <protection locked="0"/>
    </xf>
    <xf numFmtId="0" fontId="81" fillId="79" borderId="18" xfId="0" applyFont="1" applyFill="1" applyBorder="1" applyAlignment="1" applyProtection="1">
      <alignment horizontal="justify" vertical="center" wrapText="1"/>
      <protection locked="0"/>
    </xf>
    <xf numFmtId="0" fontId="17" fillId="79" borderId="18" xfId="0" applyFont="1" applyFill="1" applyBorder="1" applyAlignment="1">
      <alignment horizontal="center" vertical="center" wrapText="1"/>
    </xf>
    <xf numFmtId="0" fontId="11" fillId="79" borderId="18" xfId="0" applyFont="1" applyFill="1" applyBorder="1" applyAlignment="1" applyProtection="1">
      <alignment horizontal="center" vertical="center" wrapText="1"/>
      <protection locked="0"/>
    </xf>
    <xf numFmtId="0" fontId="11" fillId="79" borderId="16" xfId="0" applyFont="1" applyFill="1" applyBorder="1" applyAlignment="1" applyProtection="1">
      <alignment horizontal="center" vertical="center" wrapText="1"/>
      <protection locked="0"/>
    </xf>
    <xf numFmtId="0" fontId="11" fillId="79" borderId="26" xfId="0" applyFont="1" applyFill="1" applyBorder="1" applyAlignment="1" applyProtection="1">
      <alignment horizontal="center" vertical="center" wrapText="1"/>
      <protection locked="0"/>
    </xf>
    <xf numFmtId="0" fontId="11" fillId="76" borderId="16" xfId="62" applyFont="1" applyFill="1" applyBorder="1" applyAlignment="1">
      <alignment horizontal="center" vertical="center" wrapText="1"/>
      <protection/>
    </xf>
    <xf numFmtId="0" fontId="11" fillId="76" borderId="26" xfId="62" applyFont="1" applyFill="1" applyBorder="1" applyAlignment="1">
      <alignment horizontal="center" vertical="center" wrapText="1"/>
      <protection/>
    </xf>
    <xf numFmtId="0" fontId="11" fillId="76" borderId="28" xfId="62" applyFont="1" applyFill="1" applyBorder="1" applyAlignment="1">
      <alignment horizontal="center" vertical="center" wrapText="1"/>
      <protection/>
    </xf>
    <xf numFmtId="0" fontId="11" fillId="76" borderId="33" xfId="62" applyFont="1" applyFill="1" applyBorder="1" applyAlignment="1">
      <alignment horizontal="center" vertical="center" wrapText="1"/>
      <protection/>
    </xf>
    <xf numFmtId="0" fontId="11" fillId="77" borderId="16" xfId="0" applyFont="1" applyFill="1" applyBorder="1" applyAlignment="1" applyProtection="1">
      <alignment horizontal="center" vertical="center" wrapText="1"/>
      <protection locked="0"/>
    </xf>
    <xf numFmtId="0" fontId="11" fillId="79" borderId="16" xfId="0" applyFont="1" applyFill="1" applyBorder="1" applyAlignment="1" applyProtection="1">
      <alignment horizontal="justify" vertical="center" wrapText="1"/>
      <protection locked="0"/>
    </xf>
    <xf numFmtId="0" fontId="12" fillId="79" borderId="16" xfId="0" applyFont="1" applyFill="1" applyBorder="1" applyAlignment="1" applyProtection="1">
      <alignment horizontal="center" vertical="center" wrapText="1"/>
      <protection locked="0"/>
    </xf>
    <xf numFmtId="49" fontId="11" fillId="78" borderId="16" xfId="0" applyNumberFormat="1" applyFont="1" applyFill="1" applyBorder="1" applyAlignment="1" applyProtection="1">
      <alignment horizontal="center" vertical="center" wrapText="1"/>
      <protection locked="0"/>
    </xf>
    <xf numFmtId="0" fontId="11" fillId="79" borderId="33" xfId="0" applyFont="1" applyFill="1" applyBorder="1" applyAlignment="1">
      <alignment horizontal="center" vertical="center" wrapText="1"/>
    </xf>
    <xf numFmtId="0" fontId="11" fillId="79" borderId="16" xfId="0" applyFont="1" applyFill="1" applyBorder="1" applyAlignment="1">
      <alignment horizontal="center" vertical="center" wrapText="1"/>
    </xf>
    <xf numFmtId="0" fontId="11" fillId="77" borderId="33" xfId="0" applyFont="1" applyFill="1" applyBorder="1" applyAlignment="1" applyProtection="1">
      <alignment horizontal="center" vertical="center" wrapText="1"/>
      <protection locked="0"/>
    </xf>
    <xf numFmtId="0" fontId="81" fillId="79" borderId="33" xfId="0" applyFont="1" applyFill="1" applyBorder="1" applyAlignment="1" applyProtection="1">
      <alignment horizontal="center" vertical="center" wrapText="1"/>
      <protection locked="0"/>
    </xf>
    <xf numFmtId="0" fontId="81" fillId="79" borderId="16" xfId="0" applyFont="1" applyFill="1" applyBorder="1" applyAlignment="1" applyProtection="1">
      <alignment horizontal="center" vertical="center" wrapText="1"/>
      <protection locked="0"/>
    </xf>
    <xf numFmtId="0" fontId="17" fillId="79" borderId="33" xfId="0" applyFont="1" applyFill="1" applyBorder="1" applyAlignment="1">
      <alignment horizontal="center" vertical="center" wrapText="1"/>
    </xf>
    <xf numFmtId="0" fontId="17" fillId="79" borderId="16" xfId="0" applyFont="1" applyFill="1" applyBorder="1" applyAlignment="1">
      <alignment horizontal="center" vertical="center" wrapText="1"/>
    </xf>
    <xf numFmtId="0" fontId="11" fillId="79" borderId="28" xfId="0" applyFont="1" applyFill="1" applyBorder="1" applyAlignment="1" applyProtection="1">
      <alignment horizontal="center" vertical="center" wrapText="1"/>
      <protection locked="0"/>
    </xf>
    <xf numFmtId="0" fontId="11" fillId="79" borderId="33" xfId="0" applyFont="1" applyFill="1" applyBorder="1" applyAlignment="1" applyProtection="1">
      <alignment horizontal="center" vertical="center" wrapText="1"/>
      <protection locked="0"/>
    </xf>
    <xf numFmtId="0" fontId="11" fillId="78" borderId="28" xfId="62" applyFont="1" applyFill="1" applyBorder="1" applyAlignment="1">
      <alignment horizontal="center" vertical="center" wrapText="1"/>
      <protection/>
    </xf>
    <xf numFmtId="0" fontId="11" fillId="78" borderId="33" xfId="62" applyFont="1" applyFill="1" applyBorder="1" applyAlignment="1">
      <alignment horizontal="center" vertical="center" wrapText="1"/>
      <protection/>
    </xf>
    <xf numFmtId="0" fontId="11" fillId="77" borderId="16" xfId="0" applyFont="1" applyFill="1" applyBorder="1" applyAlignment="1">
      <alignment horizontal="center" vertical="center" wrapText="1"/>
    </xf>
    <xf numFmtId="0" fontId="11" fillId="77" borderId="26" xfId="0" applyFont="1" applyFill="1" applyBorder="1" applyAlignment="1">
      <alignment horizontal="center" vertical="center" wrapText="1"/>
    </xf>
    <xf numFmtId="0" fontId="11" fillId="77" borderId="26" xfId="0" applyFont="1" applyFill="1" applyBorder="1" applyAlignment="1" applyProtection="1">
      <alignment horizontal="center" vertical="center" wrapText="1"/>
      <protection locked="0"/>
    </xf>
    <xf numFmtId="0" fontId="12" fillId="77" borderId="60" xfId="0" applyFont="1" applyFill="1" applyBorder="1" applyAlignment="1" applyProtection="1">
      <alignment horizontal="justify" vertical="center" wrapText="1"/>
      <protection locked="0"/>
    </xf>
    <xf numFmtId="0" fontId="12" fillId="77" borderId="59" xfId="0" applyFont="1" applyFill="1" applyBorder="1" applyAlignment="1" applyProtection="1">
      <alignment horizontal="justify" vertical="center" wrapText="1"/>
      <protection locked="0"/>
    </xf>
    <xf numFmtId="0" fontId="12" fillId="77" borderId="16" xfId="0" applyFont="1" applyFill="1" applyBorder="1" applyAlignment="1" applyProtection="1">
      <alignment horizontal="center" vertical="center" wrapText="1"/>
      <protection locked="0"/>
    </xf>
    <xf numFmtId="0" fontId="12" fillId="77" borderId="26" xfId="0" applyFont="1" applyFill="1" applyBorder="1" applyAlignment="1" applyProtection="1">
      <alignment horizontal="center" vertical="center" wrapText="1"/>
      <protection locked="0"/>
    </xf>
    <xf numFmtId="0" fontId="11" fillId="19" borderId="14" xfId="0" applyFont="1" applyFill="1" applyBorder="1" applyAlignment="1" applyProtection="1">
      <alignment horizontal="center" vertical="center" wrapText="1"/>
      <protection locked="0"/>
    </xf>
    <xf numFmtId="0" fontId="81" fillId="19" borderId="14" xfId="0" applyFont="1" applyFill="1" applyBorder="1" applyAlignment="1" applyProtection="1">
      <alignment horizontal="center" vertical="center" wrapText="1"/>
      <protection locked="0"/>
    </xf>
    <xf numFmtId="0" fontId="12" fillId="19" borderId="20" xfId="0" applyFont="1" applyFill="1" applyBorder="1" applyAlignment="1">
      <alignment horizontal="center" vertical="center" wrapText="1"/>
    </xf>
    <xf numFmtId="0" fontId="11" fillId="19" borderId="23" xfId="0" applyFont="1" applyFill="1" applyBorder="1" applyAlignment="1" applyProtection="1">
      <alignment horizontal="center" vertical="center" wrapText="1"/>
      <protection locked="0"/>
    </xf>
    <xf numFmtId="0" fontId="11" fillId="19" borderId="14" xfId="0" applyFont="1" applyFill="1" applyBorder="1" applyAlignment="1">
      <alignment horizontal="center" vertical="center" wrapText="1"/>
    </xf>
    <xf numFmtId="0" fontId="12" fillId="19" borderId="20" xfId="0" applyFont="1" applyFill="1" applyBorder="1" applyAlignment="1">
      <alignment horizontal="justify" vertical="center" wrapText="1"/>
    </xf>
    <xf numFmtId="0" fontId="11" fillId="19" borderId="17" xfId="0" applyFont="1" applyFill="1" applyBorder="1" applyAlignment="1">
      <alignment horizontal="center" vertical="center" wrapText="1"/>
    </xf>
    <xf numFmtId="0" fontId="15" fillId="86" borderId="61" xfId="0" applyFont="1" applyFill="1" applyBorder="1" applyAlignment="1">
      <alignment horizontal="center" vertical="center" wrapText="1"/>
    </xf>
    <xf numFmtId="0" fontId="15" fillId="86" borderId="33" xfId="0" applyFont="1" applyFill="1" applyBorder="1" applyAlignment="1">
      <alignment horizontal="center" vertical="center" wrapText="1"/>
    </xf>
    <xf numFmtId="0" fontId="11" fillId="19" borderId="17" xfId="0" applyFont="1" applyFill="1" applyBorder="1" applyAlignment="1" applyProtection="1">
      <alignment horizontal="center" vertical="center" wrapText="1"/>
      <protection locked="0"/>
    </xf>
    <xf numFmtId="0" fontId="81" fillId="19" borderId="17" xfId="0" applyFont="1" applyFill="1" applyBorder="1" applyAlignment="1" applyProtection="1">
      <alignment horizontal="center" vertical="center" wrapText="1"/>
      <protection locked="0"/>
    </xf>
    <xf numFmtId="0" fontId="12" fillId="19" borderId="34" xfId="0" applyFont="1" applyFill="1" applyBorder="1" applyAlignment="1">
      <alignment horizontal="justify" vertical="center" wrapText="1"/>
    </xf>
    <xf numFmtId="0" fontId="11" fillId="19" borderId="12" xfId="0" applyFont="1" applyFill="1" applyBorder="1" applyAlignment="1" applyProtection="1">
      <alignment horizontal="center" vertical="center" wrapText="1"/>
      <protection locked="0"/>
    </xf>
    <xf numFmtId="0" fontId="11" fillId="90" borderId="26" xfId="0" applyFont="1" applyFill="1" applyBorder="1" applyAlignment="1" applyProtection="1">
      <alignment horizontal="center" vertical="center" wrapText="1"/>
      <protection locked="0"/>
    </xf>
    <xf numFmtId="0" fontId="11" fillId="86" borderId="28" xfId="0" applyFont="1" applyFill="1" applyBorder="1" applyAlignment="1" applyProtection="1">
      <alignment horizontal="center" vertical="center" wrapText="1"/>
      <protection locked="0"/>
    </xf>
    <xf numFmtId="0" fontId="11" fillId="86" borderId="33" xfId="0" applyFont="1" applyFill="1" applyBorder="1" applyAlignment="1" applyProtection="1">
      <alignment horizontal="center" vertical="center" wrapText="1"/>
      <protection locked="0"/>
    </xf>
    <xf numFmtId="0" fontId="11" fillId="86" borderId="17" xfId="0" applyFont="1" applyFill="1" applyBorder="1" applyAlignment="1" applyProtection="1">
      <alignment horizontal="center" vertical="center" wrapText="1"/>
      <protection locked="0"/>
    </xf>
    <xf numFmtId="0" fontId="11" fillId="86" borderId="30" xfId="0" applyFont="1" applyFill="1" applyBorder="1" applyAlignment="1" applyProtection="1">
      <alignment horizontal="center" vertical="center" wrapText="1"/>
      <protection locked="0"/>
    </xf>
    <xf numFmtId="0" fontId="10" fillId="86" borderId="17" xfId="0" applyFont="1" applyFill="1" applyBorder="1" applyAlignment="1">
      <alignment horizontal="justify" vertical="center" wrapText="1"/>
    </xf>
    <xf numFmtId="0" fontId="10" fillId="86" borderId="30" xfId="0" applyFont="1" applyFill="1" applyBorder="1" applyAlignment="1">
      <alignment horizontal="justify" vertical="center" wrapText="1"/>
    </xf>
    <xf numFmtId="0" fontId="12" fillId="86" borderId="17" xfId="0" applyFont="1" applyFill="1" applyBorder="1" applyAlignment="1" applyProtection="1">
      <alignment horizontal="center" vertical="center" wrapText="1"/>
      <protection locked="0"/>
    </xf>
    <xf numFmtId="0" fontId="12" fillId="86" borderId="30" xfId="0" applyFont="1" applyFill="1" applyBorder="1" applyAlignment="1" applyProtection="1">
      <alignment horizontal="center" vertical="center" wrapText="1"/>
      <protection locked="0"/>
    </xf>
    <xf numFmtId="0" fontId="11" fillId="86" borderId="51" xfId="0" applyFont="1" applyFill="1" applyBorder="1" applyAlignment="1" applyProtection="1">
      <alignment horizontal="center" vertical="center" wrapText="1"/>
      <protection locked="0"/>
    </xf>
    <xf numFmtId="0" fontId="11" fillId="86" borderId="62" xfId="0" applyFont="1" applyFill="1" applyBorder="1" applyAlignment="1" applyProtection="1">
      <alignment horizontal="center" vertical="center" wrapText="1"/>
      <protection locked="0"/>
    </xf>
    <xf numFmtId="0" fontId="12" fillId="19" borderId="24" xfId="0" applyFont="1" applyFill="1" applyBorder="1" applyAlignment="1">
      <alignment horizontal="justify" vertical="center" wrapText="1"/>
    </xf>
    <xf numFmtId="0" fontId="15" fillId="86" borderId="26" xfId="0" applyFont="1" applyFill="1" applyBorder="1" applyAlignment="1">
      <alignment horizontal="center" vertical="center" wrapText="1"/>
    </xf>
    <xf numFmtId="0" fontId="15" fillId="86" borderId="28" xfId="0" applyFont="1" applyFill="1" applyBorder="1" applyAlignment="1">
      <alignment horizontal="center" vertical="center" wrapText="1"/>
    </xf>
    <xf numFmtId="0" fontId="11" fillId="86" borderId="18" xfId="0" applyFont="1" applyFill="1" applyBorder="1" applyAlignment="1" applyProtection="1">
      <alignment horizontal="center" vertical="center" wrapText="1"/>
      <protection locked="0"/>
    </xf>
    <xf numFmtId="0" fontId="11" fillId="93" borderId="26" xfId="0" applyNumberFormat="1" applyFont="1" applyFill="1" applyBorder="1" applyAlignment="1" applyProtection="1">
      <alignment horizontal="center" vertical="center" wrapText="1"/>
      <protection locked="0"/>
    </xf>
    <xf numFmtId="0" fontId="11" fillId="93" borderId="33" xfId="0" applyNumberFormat="1" applyFont="1" applyFill="1" applyBorder="1" applyAlignment="1" applyProtection="1">
      <alignment horizontal="center" vertical="center" wrapText="1"/>
      <protection locked="0"/>
    </xf>
    <xf numFmtId="0" fontId="11" fillId="86" borderId="16" xfId="0" applyFont="1" applyFill="1" applyBorder="1" applyAlignment="1" applyProtection="1">
      <alignment horizontal="center" vertical="center" wrapText="1"/>
      <protection locked="0"/>
    </xf>
    <xf numFmtId="0" fontId="11" fillId="90" borderId="16" xfId="0" applyFont="1" applyFill="1" applyBorder="1" applyAlignment="1" applyProtection="1">
      <alignment horizontal="center" vertical="center" wrapText="1"/>
      <protection locked="0"/>
    </xf>
    <xf numFmtId="0" fontId="10" fillId="86" borderId="16" xfId="0" applyFont="1" applyFill="1" applyBorder="1" applyAlignment="1">
      <alignment horizontal="center" vertical="center" wrapText="1"/>
    </xf>
    <xf numFmtId="0" fontId="12" fillId="86" borderId="26" xfId="0" applyFont="1" applyFill="1" applyBorder="1" applyAlignment="1" applyProtection="1">
      <alignment horizontal="center" vertical="center" wrapText="1"/>
      <protection locked="0"/>
    </xf>
    <xf numFmtId="0" fontId="12" fillId="86" borderId="28" xfId="0" applyFont="1" applyFill="1" applyBorder="1" applyAlignment="1" applyProtection="1">
      <alignment horizontal="center" vertical="center" wrapText="1"/>
      <protection locked="0"/>
    </xf>
    <xf numFmtId="0" fontId="12" fillId="86" borderId="33" xfId="0" applyFont="1" applyFill="1" applyBorder="1" applyAlignment="1" applyProtection="1">
      <alignment horizontal="center" vertical="center" wrapText="1"/>
      <protection locked="0"/>
    </xf>
    <xf numFmtId="0" fontId="11" fillId="93" borderId="26" xfId="0" applyFont="1" applyFill="1" applyBorder="1" applyAlignment="1" applyProtection="1">
      <alignment horizontal="center" vertical="center" wrapText="1"/>
      <protection locked="0"/>
    </xf>
    <xf numFmtId="0" fontId="11" fillId="93" borderId="33" xfId="0" applyFont="1" applyFill="1" applyBorder="1" applyAlignment="1" applyProtection="1">
      <alignment horizontal="center" vertical="center" wrapText="1"/>
      <protection locked="0"/>
    </xf>
    <xf numFmtId="0" fontId="12" fillId="102" borderId="26" xfId="0" applyFont="1" applyFill="1" applyBorder="1" applyAlignment="1" applyProtection="1">
      <alignment horizontal="justify" vertical="center" wrapText="1"/>
      <protection locked="0"/>
    </xf>
    <xf numFmtId="0" fontId="12" fillId="102" borderId="33" xfId="0" applyFont="1" applyFill="1" applyBorder="1" applyAlignment="1" applyProtection="1">
      <alignment horizontal="justify" vertical="center" wrapText="1"/>
      <protection locked="0"/>
    </xf>
    <xf numFmtId="0" fontId="12" fillId="93" borderId="26" xfId="0" applyFont="1" applyFill="1" applyBorder="1" applyAlignment="1" applyProtection="1">
      <alignment horizontal="center" vertical="center" wrapText="1"/>
      <protection locked="0"/>
    </xf>
    <xf numFmtId="0" fontId="12" fillId="93" borderId="33" xfId="0" applyFont="1" applyFill="1" applyBorder="1" applyAlignment="1" applyProtection="1">
      <alignment horizontal="center" vertical="center" wrapText="1"/>
      <protection locked="0"/>
    </xf>
    <xf numFmtId="0" fontId="11" fillId="84" borderId="26" xfId="62" applyFont="1" applyFill="1" applyBorder="1" applyAlignment="1">
      <alignment horizontal="center" vertical="center" wrapText="1"/>
      <protection/>
    </xf>
    <xf numFmtId="0" fontId="11" fillId="84" borderId="28" xfId="62" applyFont="1" applyFill="1" applyBorder="1" applyAlignment="1">
      <alignment horizontal="center" vertical="center" wrapText="1"/>
      <protection/>
    </xf>
    <xf numFmtId="0" fontId="11" fillId="84" borderId="33" xfId="62" applyFont="1" applyFill="1" applyBorder="1" applyAlignment="1">
      <alignment horizontal="center" vertical="center" wrapText="1"/>
      <protection/>
    </xf>
    <xf numFmtId="0" fontId="10" fillId="86" borderId="26" xfId="0" applyFont="1" applyFill="1" applyBorder="1" applyAlignment="1">
      <alignment horizontal="justify" vertical="center" wrapText="1"/>
    </xf>
    <xf numFmtId="0" fontId="10" fillId="86" borderId="28" xfId="0" applyFont="1" applyFill="1" applyBorder="1" applyAlignment="1">
      <alignment horizontal="justify" vertical="center" wrapText="1"/>
    </xf>
    <xf numFmtId="0" fontId="10" fillId="86" borderId="33" xfId="0" applyFont="1" applyFill="1" applyBorder="1" applyAlignment="1">
      <alignment horizontal="justify" vertical="center" wrapText="1"/>
    </xf>
    <xf numFmtId="0" fontId="26" fillId="0" borderId="0" xfId="0" applyFont="1" applyFill="1" applyBorder="1" applyAlignment="1" applyProtection="1">
      <alignment horizontal="center"/>
      <protection locked="0"/>
    </xf>
    <xf numFmtId="0" fontId="27" fillId="0" borderId="0" xfId="0" applyFont="1" applyFill="1" applyBorder="1" applyAlignment="1" applyProtection="1">
      <alignment horizontal="left"/>
      <protection locked="0"/>
    </xf>
    <xf numFmtId="0" fontId="16" fillId="77" borderId="16" xfId="0" applyFont="1" applyFill="1" applyBorder="1" applyAlignment="1" applyProtection="1">
      <alignment horizontal="center" vertical="center"/>
      <protection locked="0"/>
    </xf>
    <xf numFmtId="0" fontId="12" fillId="77" borderId="33" xfId="0" applyFont="1" applyFill="1" applyBorder="1" applyAlignment="1" applyProtection="1">
      <alignment horizontal="center" vertical="center" wrapText="1"/>
      <protection locked="0"/>
    </xf>
    <xf numFmtId="0" fontId="15" fillId="77" borderId="16" xfId="0" applyFont="1" applyFill="1" applyBorder="1" applyAlignment="1">
      <alignment horizontal="center" vertical="center" wrapText="1"/>
    </xf>
    <xf numFmtId="0" fontId="11" fillId="77" borderId="32" xfId="0" applyFont="1" applyFill="1" applyBorder="1" applyAlignment="1" applyProtection="1">
      <alignment horizontal="center" vertical="center" wrapText="1"/>
      <protection locked="0"/>
    </xf>
    <xf numFmtId="0" fontId="11" fillId="77" borderId="56" xfId="0" applyFont="1" applyFill="1" applyBorder="1" applyAlignment="1" applyProtection="1">
      <alignment horizontal="center" vertical="center" wrapText="1"/>
      <protection locked="0"/>
    </xf>
    <xf numFmtId="0" fontId="33" fillId="0" borderId="16" xfId="0" applyFont="1" applyFill="1" applyBorder="1" applyAlignment="1" applyProtection="1">
      <alignment horizontal="center" vertical="center" wrapText="1"/>
      <protection locked="0"/>
    </xf>
    <xf numFmtId="0" fontId="33" fillId="0" borderId="16" xfId="0" applyFont="1" applyFill="1" applyBorder="1" applyAlignment="1">
      <alignment horizontal="center" vertical="center" wrapText="1"/>
    </xf>
    <xf numFmtId="0" fontId="33" fillId="0" borderId="16" xfId="0" applyFont="1" applyFill="1" applyBorder="1" applyAlignment="1" applyProtection="1">
      <alignment horizontal="justify" vertical="center" wrapText="1"/>
      <protection locked="0"/>
    </xf>
    <xf numFmtId="0" fontId="35" fillId="0" borderId="16" xfId="0" applyFont="1" applyFill="1" applyBorder="1" applyAlignment="1">
      <alignment horizontal="center" vertical="center" wrapText="1"/>
    </xf>
    <xf numFmtId="0" fontId="33" fillId="0" borderId="16" xfId="62" applyFont="1" applyFill="1" applyBorder="1" applyAlignment="1">
      <alignment horizontal="center" vertical="center" wrapText="1"/>
      <protection/>
    </xf>
    <xf numFmtId="0" fontId="34" fillId="0" borderId="16" xfId="0" applyFont="1" applyFill="1" applyBorder="1" applyAlignment="1" applyProtection="1">
      <alignment horizontal="center" vertical="center" wrapText="1"/>
      <protection locked="0"/>
    </xf>
    <xf numFmtId="49" fontId="33" fillId="0" borderId="16" xfId="0" applyNumberFormat="1" applyFont="1" applyFill="1" applyBorder="1" applyAlignment="1" applyProtection="1">
      <alignment horizontal="center" vertical="center" wrapText="1"/>
      <protection locked="0"/>
    </xf>
    <xf numFmtId="0" fontId="34" fillId="0" borderId="16" xfId="0" applyFont="1" applyFill="1" applyBorder="1" applyAlignment="1" applyProtection="1">
      <alignment horizontal="justify" vertical="center" wrapText="1"/>
      <protection locked="0"/>
    </xf>
    <xf numFmtId="0" fontId="6" fillId="0" borderId="10" xfId="53" applyNumberFormat="1" applyFont="1" applyFill="1" applyBorder="1" applyAlignment="1" applyProtection="1">
      <alignment horizontal="center" vertical="center"/>
      <protection locked="0"/>
    </xf>
    <xf numFmtId="0" fontId="6" fillId="0" borderId="13" xfId="53" applyNumberFormat="1" applyFont="1" applyFill="1" applyBorder="1" applyAlignment="1" applyProtection="1">
      <alignment horizontal="center" vertical="center"/>
      <protection locked="0"/>
    </xf>
    <xf numFmtId="0" fontId="7" fillId="0" borderId="14" xfId="53" applyNumberFormat="1" applyFont="1" applyFill="1" applyBorder="1" applyAlignment="1" applyProtection="1">
      <alignment horizontal="center" vertical="center"/>
      <protection locked="0"/>
    </xf>
    <xf numFmtId="0" fontId="6" fillId="0" borderId="17" xfId="27" applyNumberFormat="1" applyFont="1" applyFill="1" applyBorder="1" applyAlignment="1" applyProtection="1">
      <alignment horizontal="center" vertical="center" wrapText="1"/>
      <protection locked="0"/>
    </xf>
    <xf numFmtId="0" fontId="9"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6" fillId="0" borderId="14" xfId="53" applyNumberFormat="1" applyFont="1" applyFill="1" applyBorder="1" applyAlignment="1" applyProtection="1">
      <alignment horizontal="center" vertical="center" wrapText="1"/>
      <protection locked="0"/>
    </xf>
    <xf numFmtId="0" fontId="10" fillId="0" borderId="20" xfId="41" applyNumberFormat="1" applyFont="1" applyFill="1" applyBorder="1" applyAlignment="1" applyProtection="1">
      <alignment horizontal="center" vertical="center" wrapText="1"/>
      <protection locked="0"/>
    </xf>
    <xf numFmtId="0" fontId="10" fillId="0" borderId="14" xfId="41" applyNumberFormat="1" applyFont="1" applyFill="1" applyBorder="1" applyAlignment="1" applyProtection="1">
      <alignment horizontal="center" vertical="center" wrapText="1"/>
      <protection locked="0"/>
    </xf>
    <xf numFmtId="0" fontId="10" fillId="0" borderId="14" xfId="27" applyNumberFormat="1" applyFont="1" applyFill="1" applyBorder="1" applyAlignment="1" applyProtection="1">
      <alignment horizontal="center" vertical="center" wrapText="1"/>
      <protection locked="0"/>
    </xf>
    <xf numFmtId="0" fontId="10" fillId="0" borderId="23" xfId="27" applyNumberFormat="1" applyFont="1" applyFill="1" applyBorder="1" applyAlignment="1" applyProtection="1">
      <alignment horizontal="center" vertical="center" wrapText="1"/>
      <protection locked="0"/>
    </xf>
    <xf numFmtId="0" fontId="6" fillId="0" borderId="14" xfId="41" applyNumberFormat="1" applyFont="1" applyFill="1" applyBorder="1" applyAlignment="1" applyProtection="1">
      <alignment horizontal="center" vertical="center" wrapText="1"/>
      <protection locked="0"/>
    </xf>
  </cellXfs>
  <cellStyles count="8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1 2"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1" xfId="54"/>
    <cellStyle name="Normal 12" xfId="55"/>
    <cellStyle name="Normal 13" xfId="56"/>
    <cellStyle name="Normal 14" xfId="57"/>
    <cellStyle name="Normal 16" xfId="58"/>
    <cellStyle name="Normal 17" xfId="59"/>
    <cellStyle name="Normal 18" xfId="60"/>
    <cellStyle name="Normal 19" xfId="61"/>
    <cellStyle name="Normal 2" xfId="62"/>
    <cellStyle name="Normal 2 5" xfId="63"/>
    <cellStyle name="Normal 20" xfId="64"/>
    <cellStyle name="Normal 21" xfId="65"/>
    <cellStyle name="Normal 22" xfId="66"/>
    <cellStyle name="Normal 23" xfId="67"/>
    <cellStyle name="Normal 24" xfId="68"/>
    <cellStyle name="Normal 26" xfId="69"/>
    <cellStyle name="Normal 28" xfId="70"/>
    <cellStyle name="Normal 29" xfId="71"/>
    <cellStyle name="Normal 3" xfId="72"/>
    <cellStyle name="Normal 4" xfId="73"/>
    <cellStyle name="Normal 4 14" xfId="74"/>
    <cellStyle name="Normal 4 15" xfId="75"/>
    <cellStyle name="Normal 4 19" xfId="76"/>
    <cellStyle name="Normal 4 20" xfId="77"/>
    <cellStyle name="Normal 5" xfId="78"/>
    <cellStyle name="Normal 6" xfId="79"/>
    <cellStyle name="Normal 7" xfId="80"/>
    <cellStyle name="Normal 8" xfId="81"/>
    <cellStyle name="Normal 9" xfId="82"/>
    <cellStyle name="Normal 9 18" xfId="83"/>
    <cellStyle name="Notas" xfId="84"/>
    <cellStyle name="Percent" xfId="85"/>
    <cellStyle name="Salida" xfId="86"/>
    <cellStyle name="Texto de advertencia" xfId="87"/>
    <cellStyle name="Texto explicativo" xfId="88"/>
    <cellStyle name="Título" xfId="89"/>
    <cellStyle name="Título 1" xfId="90"/>
    <cellStyle name="Título 2" xfId="91"/>
    <cellStyle name="Título 3" xfId="92"/>
    <cellStyle name="Total"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1</xdr:row>
      <xdr:rowOff>152400</xdr:rowOff>
    </xdr:from>
    <xdr:to>
      <xdr:col>2</xdr:col>
      <xdr:colOff>1409700</xdr:colOff>
      <xdr:row>3</xdr:row>
      <xdr:rowOff>914400</xdr:rowOff>
    </xdr:to>
    <xdr:pic>
      <xdr:nvPicPr>
        <xdr:cNvPr id="1" name="Picture 24"/>
        <xdr:cNvPicPr preferRelativeResize="1">
          <a:picLocks noChangeAspect="1"/>
        </xdr:cNvPicPr>
      </xdr:nvPicPr>
      <xdr:blipFill>
        <a:blip r:embed="rId1"/>
        <a:stretch>
          <a:fillRect/>
        </a:stretch>
      </xdr:blipFill>
      <xdr:spPr>
        <a:xfrm>
          <a:off x="1514475" y="209550"/>
          <a:ext cx="2219325" cy="1457325"/>
        </a:xfrm>
        <a:prstGeom prst="rect">
          <a:avLst/>
        </a:prstGeom>
        <a:noFill/>
        <a:ln w="9525" cmpd="sng">
          <a:noFill/>
        </a:ln>
      </xdr:spPr>
    </xdr:pic>
    <xdr:clientData/>
  </xdr:twoCellAnchor>
  <xdr:twoCellAnchor>
    <xdr:from>
      <xdr:col>3</xdr:col>
      <xdr:colOff>1057275</xdr:colOff>
      <xdr:row>3</xdr:row>
      <xdr:rowOff>219075</xdr:rowOff>
    </xdr:from>
    <xdr:to>
      <xdr:col>3</xdr:col>
      <xdr:colOff>1152525</xdr:colOff>
      <xdr:row>3</xdr:row>
      <xdr:rowOff>419100</xdr:rowOff>
    </xdr:to>
    <xdr:sp fLocksText="0">
      <xdr:nvSpPr>
        <xdr:cNvPr id="2" name="Text Box 25"/>
        <xdr:cNvSpPr txBox="1">
          <a:spLocks noChangeArrowheads="1"/>
        </xdr:cNvSpPr>
      </xdr:nvSpPr>
      <xdr:spPr>
        <a:xfrm>
          <a:off x="5219700" y="9715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66675</xdr:colOff>
      <xdr:row>1</xdr:row>
      <xdr:rowOff>219075</xdr:rowOff>
    </xdr:from>
    <xdr:to>
      <xdr:col>22</xdr:col>
      <xdr:colOff>1066800</xdr:colOff>
      <xdr:row>4</xdr:row>
      <xdr:rowOff>38100</xdr:rowOff>
    </xdr:to>
    <xdr:pic>
      <xdr:nvPicPr>
        <xdr:cNvPr id="3" name="Picture 26"/>
        <xdr:cNvPicPr preferRelativeResize="1">
          <a:picLocks noChangeAspect="1"/>
        </xdr:cNvPicPr>
      </xdr:nvPicPr>
      <xdr:blipFill>
        <a:blip r:embed="rId2"/>
        <a:stretch>
          <a:fillRect/>
        </a:stretch>
      </xdr:blipFill>
      <xdr:spPr>
        <a:xfrm>
          <a:off x="37623750" y="276225"/>
          <a:ext cx="970597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T152"/>
  <sheetViews>
    <sheetView tabSelected="1" view="pageBreakPreview" zoomScale="50" zoomScaleNormal="50" zoomScaleSheetLayoutView="50" zoomScalePageLayoutView="0" workbookViewId="0" topLeftCell="D7">
      <pane ySplit="3" topLeftCell="A10" activePane="bottomLeft" state="frozen"/>
      <selection pane="topLeft" activeCell="L7" sqref="L7"/>
      <selection pane="bottomLeft" activeCell="D4" sqref="D4:S4"/>
    </sheetView>
  </sheetViews>
  <sheetFormatPr defaultColWidth="11.421875" defaultRowHeight="12.75"/>
  <cols>
    <col min="1" max="1" width="15.421875" style="15" customWidth="1"/>
    <col min="2" max="2" width="19.421875" style="3" customWidth="1"/>
    <col min="3" max="3" width="27.57421875" style="3" customWidth="1"/>
    <col min="4" max="4" width="85.7109375" style="677" customWidth="1"/>
    <col min="5" max="5" width="13.8515625" style="3" customWidth="1"/>
    <col min="6" max="6" width="43.421875" style="3" customWidth="1"/>
    <col min="7" max="7" width="34.421875" style="685" customWidth="1"/>
    <col min="8" max="8" width="30.57421875" style="3" customWidth="1"/>
    <col min="9" max="9" width="37.421875" style="3" customWidth="1"/>
    <col min="10" max="10" width="33.8515625" style="3" customWidth="1"/>
    <col min="11" max="11" width="15.8515625" style="3" customWidth="1"/>
    <col min="12" max="12" width="29.421875" style="3" customWidth="1"/>
    <col min="13" max="13" width="26.57421875" style="3" customWidth="1"/>
    <col min="14" max="14" width="21.7109375" style="3" customWidth="1"/>
    <col min="15" max="15" width="18.421875" style="3" customWidth="1"/>
    <col min="16" max="16" width="76.421875" style="3" customWidth="1"/>
    <col min="17" max="17" width="11.8515625" style="3" customWidth="1"/>
    <col min="18" max="18" width="10.8515625" style="3" customWidth="1"/>
    <col min="19" max="19" width="10.421875" style="3" customWidth="1"/>
    <col min="20" max="20" width="85.421875" style="3" customWidth="1"/>
    <col min="21" max="21" width="19.140625" style="3" customWidth="1"/>
    <col min="22" max="22" width="26.00390625" style="3" customWidth="1"/>
    <col min="23" max="23" width="22.00390625" style="3" customWidth="1"/>
    <col min="24" max="24" width="11.421875" style="3" customWidth="1"/>
    <col min="25" max="25" width="18.7109375" style="3" customWidth="1"/>
    <col min="26" max="16384" width="11.421875" style="3" customWidth="1"/>
  </cols>
  <sheetData>
    <row r="1" spans="1:23" ht="4.5" customHeight="1">
      <c r="A1" s="1"/>
      <c r="B1" s="2"/>
      <c r="C1" s="2"/>
      <c r="D1" s="668"/>
      <c r="E1" s="2"/>
      <c r="F1" s="2"/>
      <c r="G1" s="678"/>
      <c r="H1" s="2"/>
      <c r="I1" s="2"/>
      <c r="J1" s="2"/>
      <c r="K1" s="2"/>
      <c r="L1" s="2"/>
      <c r="M1" s="2"/>
      <c r="N1" s="2"/>
      <c r="O1" s="2"/>
      <c r="P1" s="2"/>
      <c r="Q1" s="2"/>
      <c r="R1" s="2"/>
      <c r="S1" s="2"/>
      <c r="T1" s="2"/>
      <c r="U1" s="2"/>
      <c r="V1" s="2"/>
      <c r="W1" s="2"/>
    </row>
    <row r="2" spans="1:23" ht="24.75" customHeight="1">
      <c r="A2" s="4"/>
      <c r="B2" s="5"/>
      <c r="C2" s="6"/>
      <c r="D2" s="669"/>
      <c r="E2" s="7"/>
      <c r="F2" s="7"/>
      <c r="G2" s="679"/>
      <c r="H2" s="7"/>
      <c r="I2" s="7"/>
      <c r="J2" s="7"/>
      <c r="K2" s="7"/>
      <c r="L2" s="7"/>
      <c r="M2" s="7"/>
      <c r="N2" s="7"/>
      <c r="O2" s="7"/>
      <c r="P2" s="7"/>
      <c r="Q2" s="7"/>
      <c r="R2" s="7"/>
      <c r="S2" s="8"/>
      <c r="T2" s="688" t="s">
        <v>0</v>
      </c>
      <c r="U2" s="688"/>
      <c r="V2" s="688"/>
      <c r="W2" s="688"/>
    </row>
    <row r="3" spans="1:23" ht="30" customHeight="1">
      <c r="A3" s="9"/>
      <c r="B3" s="10"/>
      <c r="C3" s="10"/>
      <c r="D3" s="689" t="s">
        <v>1</v>
      </c>
      <c r="E3" s="689"/>
      <c r="F3" s="689"/>
      <c r="G3" s="689"/>
      <c r="H3" s="689"/>
      <c r="I3" s="689"/>
      <c r="J3" s="689"/>
      <c r="K3" s="689"/>
      <c r="L3" s="689"/>
      <c r="M3" s="689"/>
      <c r="N3" s="689"/>
      <c r="O3" s="689"/>
      <c r="P3" s="689"/>
      <c r="Q3" s="689"/>
      <c r="R3" s="689"/>
      <c r="S3" s="689"/>
      <c r="T3" s="688"/>
      <c r="U3" s="688"/>
      <c r="V3" s="688"/>
      <c r="W3" s="688"/>
    </row>
    <row r="4" spans="1:24" ht="77.25" customHeight="1">
      <c r="A4" s="11"/>
      <c r="B4" s="12"/>
      <c r="C4" s="13"/>
      <c r="D4" s="690" t="s">
        <v>2</v>
      </c>
      <c r="E4" s="690"/>
      <c r="F4" s="690"/>
      <c r="G4" s="690"/>
      <c r="H4" s="690"/>
      <c r="I4" s="690"/>
      <c r="J4" s="690"/>
      <c r="K4" s="690"/>
      <c r="L4" s="690"/>
      <c r="M4" s="690"/>
      <c r="N4" s="690"/>
      <c r="O4" s="690"/>
      <c r="P4" s="690"/>
      <c r="Q4" s="690"/>
      <c r="R4" s="690"/>
      <c r="S4" s="690"/>
      <c r="T4" s="688"/>
      <c r="U4" s="688"/>
      <c r="V4" s="688"/>
      <c r="W4" s="688"/>
      <c r="X4" s="14"/>
    </row>
    <row r="5" spans="2:24" ht="23.25" customHeight="1">
      <c r="B5" s="691" t="s">
        <v>3</v>
      </c>
      <c r="C5" s="691"/>
      <c r="D5" s="692" t="s">
        <v>4</v>
      </c>
      <c r="E5" s="692"/>
      <c r="F5" s="692"/>
      <c r="G5" s="692"/>
      <c r="H5" s="692"/>
      <c r="I5" s="692"/>
      <c r="J5" s="692"/>
      <c r="K5" s="693" t="s">
        <v>5</v>
      </c>
      <c r="L5" s="693"/>
      <c r="M5" s="693"/>
      <c r="N5" s="693"/>
      <c r="O5" s="693"/>
      <c r="P5" s="693"/>
      <c r="Q5" s="693"/>
      <c r="R5" s="693"/>
      <c r="S5" s="693"/>
      <c r="T5" s="692" t="s">
        <v>6</v>
      </c>
      <c r="U5" s="692"/>
      <c r="V5" s="692"/>
      <c r="W5" s="692"/>
      <c r="X5" s="16"/>
    </row>
    <row r="6" spans="2:24" ht="3.75" customHeight="1">
      <c r="B6" s="694"/>
      <c r="C6" s="694"/>
      <c r="D6" s="694"/>
      <c r="E6" s="694"/>
      <c r="F6" s="694"/>
      <c r="G6" s="694"/>
      <c r="H6" s="694"/>
      <c r="I6" s="694"/>
      <c r="J6" s="694"/>
      <c r="K6" s="694"/>
      <c r="L6" s="694"/>
      <c r="M6" s="694"/>
      <c r="N6" s="694"/>
      <c r="O6" s="694"/>
      <c r="P6" s="694"/>
      <c r="Q6" s="694"/>
      <c r="R6" s="694"/>
      <c r="S6" s="694"/>
      <c r="T6" s="694"/>
      <c r="U6" s="694"/>
      <c r="V6" s="694"/>
      <c r="W6" s="694"/>
      <c r="X6" s="14"/>
    </row>
    <row r="7" spans="1:23" ht="39" customHeight="1">
      <c r="A7" s="695" t="s">
        <v>7</v>
      </c>
      <c r="B7" s="695"/>
      <c r="C7" s="695"/>
      <c r="D7" s="695"/>
      <c r="E7" s="696"/>
      <c r="F7" s="697" t="s">
        <v>8</v>
      </c>
      <c r="G7" s="697"/>
      <c r="H7" s="697"/>
      <c r="I7" s="697"/>
      <c r="J7" s="697"/>
      <c r="K7" s="697"/>
      <c r="L7" s="697"/>
      <c r="M7" s="697"/>
      <c r="N7" s="697"/>
      <c r="O7" s="697"/>
      <c r="P7" s="698" t="s">
        <v>9</v>
      </c>
      <c r="Q7" s="698"/>
      <c r="R7" s="698"/>
      <c r="S7" s="698"/>
      <c r="T7" s="698"/>
      <c r="U7" s="698"/>
      <c r="V7" s="698"/>
      <c r="W7" s="698"/>
    </row>
    <row r="8" spans="1:23" s="15" customFormat="1" ht="30.75" customHeight="1">
      <c r="A8" s="699" t="s">
        <v>10</v>
      </c>
      <c r="B8" s="699" t="s">
        <v>11</v>
      </c>
      <c r="C8" s="701" t="s">
        <v>12</v>
      </c>
      <c r="D8" s="702" t="s">
        <v>13</v>
      </c>
      <c r="E8" s="703" t="s">
        <v>14</v>
      </c>
      <c r="F8" s="704" t="s">
        <v>15</v>
      </c>
      <c r="G8" s="705" t="s">
        <v>16</v>
      </c>
      <c r="H8" s="704" t="s">
        <v>17</v>
      </c>
      <c r="I8" s="704" t="s">
        <v>18</v>
      </c>
      <c r="J8" s="704" t="s">
        <v>19</v>
      </c>
      <c r="K8" s="704" t="s">
        <v>20</v>
      </c>
      <c r="L8" s="706" t="s">
        <v>21</v>
      </c>
      <c r="M8" s="706"/>
      <c r="N8" s="707" t="s">
        <v>22</v>
      </c>
      <c r="O8" s="708" t="s">
        <v>23</v>
      </c>
      <c r="P8" s="709" t="s">
        <v>24</v>
      </c>
      <c r="Q8" s="709"/>
      <c r="R8" s="709"/>
      <c r="S8" s="709"/>
      <c r="T8" s="710" t="s">
        <v>25</v>
      </c>
      <c r="U8" s="710"/>
      <c r="V8" s="710"/>
      <c r="W8" s="710"/>
    </row>
    <row r="9" spans="1:23" s="15" customFormat="1" ht="87" customHeight="1">
      <c r="A9" s="700"/>
      <c r="B9" s="699"/>
      <c r="C9" s="701"/>
      <c r="D9" s="702"/>
      <c r="E9" s="703"/>
      <c r="F9" s="704"/>
      <c r="G9" s="705"/>
      <c r="H9" s="704"/>
      <c r="I9" s="704"/>
      <c r="J9" s="704"/>
      <c r="K9" s="704"/>
      <c r="L9" s="17" t="s">
        <v>26</v>
      </c>
      <c r="M9" s="17" t="s">
        <v>27</v>
      </c>
      <c r="N9" s="707"/>
      <c r="O9" s="707"/>
      <c r="P9" s="18" t="s">
        <v>28</v>
      </c>
      <c r="Q9" s="18" t="s">
        <v>29</v>
      </c>
      <c r="R9" s="18" t="s">
        <v>30</v>
      </c>
      <c r="S9" s="18" t="s">
        <v>31</v>
      </c>
      <c r="T9" s="19" t="s">
        <v>32</v>
      </c>
      <c r="U9" s="19" t="s">
        <v>33</v>
      </c>
      <c r="V9" s="19" t="s">
        <v>34</v>
      </c>
      <c r="W9" s="19" t="s">
        <v>35</v>
      </c>
    </row>
    <row r="10" spans="1:23" s="15" customFormat="1" ht="256.5" customHeight="1">
      <c r="A10" s="711">
        <v>34</v>
      </c>
      <c r="B10" s="712">
        <v>110301</v>
      </c>
      <c r="C10" s="713" t="s">
        <v>36</v>
      </c>
      <c r="D10" s="714" t="s">
        <v>790</v>
      </c>
      <c r="E10" s="20" t="s">
        <v>37</v>
      </c>
      <c r="F10" s="715" t="s">
        <v>38</v>
      </c>
      <c r="G10" s="716" t="s">
        <v>39</v>
      </c>
      <c r="H10" s="716" t="s">
        <v>40</v>
      </c>
      <c r="I10" s="21" t="s">
        <v>41</v>
      </c>
      <c r="J10" s="21" t="s">
        <v>42</v>
      </c>
      <c r="K10" s="22">
        <v>1</v>
      </c>
      <c r="L10" s="23" t="s">
        <v>43</v>
      </c>
      <c r="M10" s="23" t="s">
        <v>44</v>
      </c>
      <c r="N10" s="24">
        <v>40301</v>
      </c>
      <c r="O10" s="24">
        <v>40359</v>
      </c>
      <c r="P10" s="25" t="s">
        <v>45</v>
      </c>
      <c r="Q10" s="26">
        <v>1</v>
      </c>
      <c r="R10" s="27">
        <f>Q10/K10</f>
        <v>1</v>
      </c>
      <c r="S10" s="26" t="s">
        <v>46</v>
      </c>
      <c r="T10" s="28" t="s">
        <v>47</v>
      </c>
      <c r="U10" s="29" t="s">
        <v>48</v>
      </c>
      <c r="V10" s="30">
        <v>40382</v>
      </c>
      <c r="W10" s="29" t="s">
        <v>49</v>
      </c>
    </row>
    <row r="11" spans="1:23" s="15" customFormat="1" ht="232.5" customHeight="1">
      <c r="A11" s="711"/>
      <c r="B11" s="712"/>
      <c r="C11" s="713"/>
      <c r="D11" s="714"/>
      <c r="E11" s="20" t="s">
        <v>37</v>
      </c>
      <c r="F11" s="715"/>
      <c r="G11" s="716"/>
      <c r="H11" s="716"/>
      <c r="I11" s="21" t="s">
        <v>50</v>
      </c>
      <c r="J11" s="21" t="s">
        <v>51</v>
      </c>
      <c r="K11" s="22">
        <v>1</v>
      </c>
      <c r="L11" s="23" t="s">
        <v>43</v>
      </c>
      <c r="M11" s="23" t="s">
        <v>44</v>
      </c>
      <c r="N11" s="24">
        <v>40301</v>
      </c>
      <c r="O11" s="24">
        <v>40359</v>
      </c>
      <c r="P11" s="25" t="s">
        <v>52</v>
      </c>
      <c r="Q11" s="26">
        <v>1</v>
      </c>
      <c r="R11" s="27">
        <f>Q11/K11</f>
        <v>1</v>
      </c>
      <c r="S11" s="26" t="s">
        <v>46</v>
      </c>
      <c r="T11" s="28" t="s">
        <v>53</v>
      </c>
      <c r="U11" s="29" t="s">
        <v>48</v>
      </c>
      <c r="V11" s="30">
        <v>40382</v>
      </c>
      <c r="W11" s="29" t="s">
        <v>49</v>
      </c>
    </row>
    <row r="12" spans="1:23" s="15" customFormat="1" ht="162" customHeight="1">
      <c r="A12" s="711"/>
      <c r="B12" s="712"/>
      <c r="C12" s="713"/>
      <c r="D12" s="714"/>
      <c r="E12" s="20" t="s">
        <v>37</v>
      </c>
      <c r="F12" s="715"/>
      <c r="G12" s="716"/>
      <c r="H12" s="716"/>
      <c r="I12" s="31" t="s">
        <v>54</v>
      </c>
      <c r="J12" s="32" t="s">
        <v>55</v>
      </c>
      <c r="K12" s="33">
        <v>1</v>
      </c>
      <c r="L12" s="23" t="s">
        <v>43</v>
      </c>
      <c r="M12" s="23" t="s">
        <v>44</v>
      </c>
      <c r="N12" s="34">
        <v>40494</v>
      </c>
      <c r="O12" s="34">
        <v>40512</v>
      </c>
      <c r="P12" s="35" t="s">
        <v>56</v>
      </c>
      <c r="Q12" s="26">
        <v>1</v>
      </c>
      <c r="R12" s="27">
        <f>Q12/K12</f>
        <v>1</v>
      </c>
      <c r="S12" s="26" t="s">
        <v>46</v>
      </c>
      <c r="T12" s="28" t="s">
        <v>57</v>
      </c>
      <c r="U12" s="29" t="s">
        <v>48</v>
      </c>
      <c r="V12" s="30">
        <v>40561</v>
      </c>
      <c r="W12" s="29" t="s">
        <v>58</v>
      </c>
    </row>
    <row r="13" spans="1:98" s="15" customFormat="1" ht="152.25" customHeight="1" thickBot="1">
      <c r="A13" s="36">
        <v>48</v>
      </c>
      <c r="B13" s="37">
        <v>1201001</v>
      </c>
      <c r="C13" s="37" t="s">
        <v>36</v>
      </c>
      <c r="D13" s="38" t="s">
        <v>791</v>
      </c>
      <c r="E13" s="39" t="s">
        <v>37</v>
      </c>
      <c r="F13" s="40" t="s">
        <v>59</v>
      </c>
      <c r="G13" s="38" t="s">
        <v>60</v>
      </c>
      <c r="H13" s="37" t="s">
        <v>61</v>
      </c>
      <c r="I13" s="662" t="s">
        <v>62</v>
      </c>
      <c r="J13" s="41" t="s">
        <v>63</v>
      </c>
      <c r="K13" s="42">
        <v>3</v>
      </c>
      <c r="L13" s="37" t="s">
        <v>43</v>
      </c>
      <c r="M13" s="37" t="s">
        <v>64</v>
      </c>
      <c r="N13" s="43">
        <v>40544</v>
      </c>
      <c r="O13" s="44">
        <v>40816</v>
      </c>
      <c r="P13" s="45" t="s">
        <v>65</v>
      </c>
      <c r="Q13" s="46">
        <v>1</v>
      </c>
      <c r="R13" s="47">
        <f aca="true" t="shared" si="0" ref="R13:R26">Q13/K13</f>
        <v>0.3333333333333333</v>
      </c>
      <c r="S13" s="48" t="s">
        <v>66</v>
      </c>
      <c r="T13" s="28" t="s">
        <v>710</v>
      </c>
      <c r="U13" s="29" t="s">
        <v>709</v>
      </c>
      <c r="V13" s="30">
        <v>40659</v>
      </c>
      <c r="W13" s="29" t="s">
        <v>67</v>
      </c>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row>
    <row r="14" spans="1:98" s="15" customFormat="1" ht="197.25" customHeight="1">
      <c r="A14" s="717">
        <v>22</v>
      </c>
      <c r="B14" s="717"/>
      <c r="C14" s="717" t="s">
        <v>68</v>
      </c>
      <c r="D14" s="718" t="s">
        <v>792</v>
      </c>
      <c r="E14" s="50" t="s">
        <v>37</v>
      </c>
      <c r="F14" s="720" t="s">
        <v>69</v>
      </c>
      <c r="G14" s="721" t="s">
        <v>70</v>
      </c>
      <c r="H14" s="721" t="s">
        <v>71</v>
      </c>
      <c r="I14" s="51" t="s">
        <v>72</v>
      </c>
      <c r="J14" s="52" t="s">
        <v>73</v>
      </c>
      <c r="K14" s="53">
        <v>3</v>
      </c>
      <c r="L14" s="54" t="s">
        <v>74</v>
      </c>
      <c r="M14" s="54" t="s">
        <v>75</v>
      </c>
      <c r="N14" s="55">
        <v>39873</v>
      </c>
      <c r="O14" s="56">
        <v>40421</v>
      </c>
      <c r="P14" s="51" t="s">
        <v>76</v>
      </c>
      <c r="Q14" s="57">
        <v>3</v>
      </c>
      <c r="R14" s="58">
        <f t="shared" si="0"/>
        <v>1</v>
      </c>
      <c r="S14" s="59" t="s">
        <v>46</v>
      </c>
      <c r="T14" s="60" t="s">
        <v>77</v>
      </c>
      <c r="U14" s="61" t="s">
        <v>48</v>
      </c>
      <c r="V14" s="62">
        <v>40471</v>
      </c>
      <c r="W14" s="54" t="s">
        <v>78</v>
      </c>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row>
    <row r="15" spans="1:98" s="15" customFormat="1" ht="152.25" customHeight="1">
      <c r="A15" s="717"/>
      <c r="B15" s="717"/>
      <c r="C15" s="717"/>
      <c r="D15" s="719"/>
      <c r="E15" s="50" t="s">
        <v>37</v>
      </c>
      <c r="F15" s="720"/>
      <c r="G15" s="722"/>
      <c r="H15" s="722"/>
      <c r="I15" s="51" t="s">
        <v>79</v>
      </c>
      <c r="J15" s="54" t="s">
        <v>80</v>
      </c>
      <c r="K15" s="53">
        <v>1</v>
      </c>
      <c r="L15" s="54" t="s">
        <v>74</v>
      </c>
      <c r="M15" s="54" t="s">
        <v>75</v>
      </c>
      <c r="N15" s="55">
        <v>40238</v>
      </c>
      <c r="O15" s="56">
        <v>40267</v>
      </c>
      <c r="P15" s="51" t="s">
        <v>81</v>
      </c>
      <c r="Q15" s="57">
        <v>1</v>
      </c>
      <c r="R15" s="58">
        <f t="shared" si="0"/>
        <v>1</v>
      </c>
      <c r="S15" s="59" t="s">
        <v>46</v>
      </c>
      <c r="T15" s="60" t="s">
        <v>82</v>
      </c>
      <c r="U15" s="61" t="s">
        <v>48</v>
      </c>
      <c r="V15" s="62">
        <v>40382</v>
      </c>
      <c r="W15" s="54" t="s">
        <v>83</v>
      </c>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row>
    <row r="16" spans="1:98" s="15" customFormat="1" ht="152.25" customHeight="1">
      <c r="A16" s="717"/>
      <c r="B16" s="717"/>
      <c r="C16" s="717"/>
      <c r="D16" s="719"/>
      <c r="E16" s="50" t="s">
        <v>37</v>
      </c>
      <c r="F16" s="720"/>
      <c r="G16" s="722"/>
      <c r="H16" s="722"/>
      <c r="I16" s="51" t="s">
        <v>84</v>
      </c>
      <c r="J16" s="54" t="s">
        <v>85</v>
      </c>
      <c r="K16" s="53">
        <v>3</v>
      </c>
      <c r="L16" s="54" t="s">
        <v>86</v>
      </c>
      <c r="M16" s="54" t="s">
        <v>87</v>
      </c>
      <c r="N16" s="55">
        <v>40238</v>
      </c>
      <c r="O16" s="56">
        <v>40359</v>
      </c>
      <c r="P16" s="51" t="s">
        <v>88</v>
      </c>
      <c r="Q16" s="57">
        <v>3</v>
      </c>
      <c r="R16" s="58">
        <f t="shared" si="0"/>
        <v>1</v>
      </c>
      <c r="S16" s="59" t="s">
        <v>46</v>
      </c>
      <c r="T16" s="60" t="s">
        <v>89</v>
      </c>
      <c r="U16" s="61" t="s">
        <v>48</v>
      </c>
      <c r="V16" s="62">
        <v>40473</v>
      </c>
      <c r="W16" s="54" t="s">
        <v>78</v>
      </c>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row>
    <row r="17" spans="1:98" s="15" customFormat="1" ht="269.25" customHeight="1">
      <c r="A17" s="717"/>
      <c r="B17" s="717"/>
      <c r="C17" s="717"/>
      <c r="D17" s="719"/>
      <c r="E17" s="50" t="s">
        <v>37</v>
      </c>
      <c r="F17" s="720"/>
      <c r="G17" s="722"/>
      <c r="H17" s="722"/>
      <c r="I17" s="51" t="s">
        <v>90</v>
      </c>
      <c r="J17" s="54" t="s">
        <v>91</v>
      </c>
      <c r="K17" s="53">
        <v>3</v>
      </c>
      <c r="L17" s="54" t="s">
        <v>86</v>
      </c>
      <c r="M17" s="54" t="s">
        <v>87</v>
      </c>
      <c r="N17" s="62">
        <v>40238</v>
      </c>
      <c r="O17" s="63">
        <v>40359</v>
      </c>
      <c r="P17" s="51" t="s">
        <v>92</v>
      </c>
      <c r="Q17" s="57">
        <v>3</v>
      </c>
      <c r="R17" s="58">
        <f t="shared" si="0"/>
        <v>1</v>
      </c>
      <c r="S17" s="64" t="s">
        <v>46</v>
      </c>
      <c r="T17" s="60" t="s">
        <v>93</v>
      </c>
      <c r="U17" s="61" t="s">
        <v>48</v>
      </c>
      <c r="V17" s="62">
        <v>40561</v>
      </c>
      <c r="W17" s="54" t="s">
        <v>78</v>
      </c>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row>
    <row r="18" spans="1:98" s="15" customFormat="1" ht="183.75" customHeight="1" thickBot="1">
      <c r="A18" s="717"/>
      <c r="B18" s="717"/>
      <c r="C18" s="717"/>
      <c r="D18" s="719"/>
      <c r="E18" s="50" t="s">
        <v>37</v>
      </c>
      <c r="F18" s="720"/>
      <c r="G18" s="722"/>
      <c r="H18" s="722"/>
      <c r="I18" s="51" t="s">
        <v>94</v>
      </c>
      <c r="J18" s="54" t="s">
        <v>95</v>
      </c>
      <c r="K18" s="65">
        <v>2</v>
      </c>
      <c r="L18" s="54" t="s">
        <v>74</v>
      </c>
      <c r="M18" s="54" t="s">
        <v>75</v>
      </c>
      <c r="N18" s="62">
        <v>40422</v>
      </c>
      <c r="O18" s="55">
        <v>40451</v>
      </c>
      <c r="P18" s="51" t="s">
        <v>96</v>
      </c>
      <c r="Q18" s="57">
        <v>2</v>
      </c>
      <c r="R18" s="58">
        <f t="shared" si="0"/>
        <v>1</v>
      </c>
      <c r="S18" s="59" t="s">
        <v>46</v>
      </c>
      <c r="T18" s="60" t="s">
        <v>97</v>
      </c>
      <c r="U18" s="61" t="s">
        <v>48</v>
      </c>
      <c r="V18" s="62">
        <v>40471</v>
      </c>
      <c r="W18" s="54" t="s">
        <v>78</v>
      </c>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row>
    <row r="19" spans="1:23" ht="186" customHeight="1">
      <c r="A19" s="723">
        <v>1</v>
      </c>
      <c r="B19" s="725" t="s">
        <v>98</v>
      </c>
      <c r="C19" s="727" t="s">
        <v>99</v>
      </c>
      <c r="D19" s="729" t="s">
        <v>793</v>
      </c>
      <c r="E19" s="731" t="s">
        <v>37</v>
      </c>
      <c r="F19" s="723" t="s">
        <v>100</v>
      </c>
      <c r="G19" s="723" t="s">
        <v>101</v>
      </c>
      <c r="H19" s="723" t="s">
        <v>102</v>
      </c>
      <c r="I19" s="66" t="s">
        <v>103</v>
      </c>
      <c r="J19" s="67" t="s">
        <v>104</v>
      </c>
      <c r="K19" s="67">
        <v>1</v>
      </c>
      <c r="L19" s="68" t="s">
        <v>105</v>
      </c>
      <c r="M19" s="69" t="s">
        <v>106</v>
      </c>
      <c r="N19" s="70">
        <v>40575</v>
      </c>
      <c r="O19" s="71">
        <v>40633</v>
      </c>
      <c r="P19" s="72" t="s">
        <v>107</v>
      </c>
      <c r="Q19" s="73">
        <v>1</v>
      </c>
      <c r="R19" s="74">
        <f t="shared" si="0"/>
        <v>1</v>
      </c>
      <c r="S19" s="68" t="s">
        <v>46</v>
      </c>
      <c r="T19" s="68" t="s">
        <v>730</v>
      </c>
      <c r="U19" s="68" t="s">
        <v>48</v>
      </c>
      <c r="V19" s="586">
        <v>40660</v>
      </c>
      <c r="W19" s="526" t="s">
        <v>78</v>
      </c>
    </row>
    <row r="20" spans="1:23" ht="145.5" customHeight="1">
      <c r="A20" s="724"/>
      <c r="B20" s="726"/>
      <c r="C20" s="728"/>
      <c r="D20" s="730"/>
      <c r="E20" s="732"/>
      <c r="F20" s="733"/>
      <c r="G20" s="733"/>
      <c r="H20" s="733"/>
      <c r="I20" s="75" t="s">
        <v>108</v>
      </c>
      <c r="J20" s="76" t="s">
        <v>109</v>
      </c>
      <c r="K20" s="76">
        <v>1</v>
      </c>
      <c r="L20" s="77" t="s">
        <v>105</v>
      </c>
      <c r="M20" s="69" t="s">
        <v>106</v>
      </c>
      <c r="N20" s="78">
        <v>40576</v>
      </c>
      <c r="O20" s="79">
        <v>40634</v>
      </c>
      <c r="P20" s="80" t="s">
        <v>110</v>
      </c>
      <c r="Q20" s="81">
        <v>0</v>
      </c>
      <c r="R20" s="82">
        <f t="shared" si="0"/>
        <v>0</v>
      </c>
      <c r="S20" s="83" t="s">
        <v>111</v>
      </c>
      <c r="T20" s="587" t="s">
        <v>731</v>
      </c>
      <c r="U20" s="68" t="s">
        <v>709</v>
      </c>
      <c r="V20" s="586">
        <v>40660</v>
      </c>
      <c r="W20" s="526" t="s">
        <v>78</v>
      </c>
    </row>
    <row r="21" spans="1:23" ht="252" customHeight="1">
      <c r="A21" s="723">
        <v>2</v>
      </c>
      <c r="B21" s="723" t="s">
        <v>98</v>
      </c>
      <c r="C21" s="727" t="s">
        <v>99</v>
      </c>
      <c r="D21" s="734" t="s">
        <v>794</v>
      </c>
      <c r="E21" s="723" t="s">
        <v>37</v>
      </c>
      <c r="F21" s="723" t="s">
        <v>112</v>
      </c>
      <c r="G21" s="723" t="s">
        <v>113</v>
      </c>
      <c r="H21" s="723" t="s">
        <v>114</v>
      </c>
      <c r="I21" s="84" t="s">
        <v>115</v>
      </c>
      <c r="J21" s="84" t="s">
        <v>116</v>
      </c>
      <c r="K21" s="85">
        <v>1</v>
      </c>
      <c r="L21" s="68" t="s">
        <v>105</v>
      </c>
      <c r="M21" s="69" t="s">
        <v>117</v>
      </c>
      <c r="N21" s="86">
        <v>40575</v>
      </c>
      <c r="O21" s="87">
        <v>40816</v>
      </c>
      <c r="P21" s="72" t="s">
        <v>118</v>
      </c>
      <c r="Q21" s="73">
        <v>0</v>
      </c>
      <c r="R21" s="74">
        <f t="shared" si="0"/>
        <v>0</v>
      </c>
      <c r="S21" s="68" t="s">
        <v>111</v>
      </c>
      <c r="T21" s="588" t="s">
        <v>731</v>
      </c>
      <c r="U21" s="68" t="s">
        <v>709</v>
      </c>
      <c r="V21" s="586">
        <v>40660</v>
      </c>
      <c r="W21" s="526" t="s">
        <v>78</v>
      </c>
    </row>
    <row r="22" spans="1:23" ht="115.5" customHeight="1" thickBot="1">
      <c r="A22" s="724"/>
      <c r="B22" s="724"/>
      <c r="C22" s="728"/>
      <c r="D22" s="735"/>
      <c r="E22" s="724"/>
      <c r="F22" s="724"/>
      <c r="G22" s="724"/>
      <c r="H22" s="724"/>
      <c r="I22" s="84" t="s">
        <v>119</v>
      </c>
      <c r="J22" s="84" t="s">
        <v>120</v>
      </c>
      <c r="K22" s="85">
        <v>1</v>
      </c>
      <c r="L22" s="68" t="s">
        <v>105</v>
      </c>
      <c r="M22" s="69" t="s">
        <v>121</v>
      </c>
      <c r="N22" s="86">
        <v>40575</v>
      </c>
      <c r="O22" s="87">
        <v>40816</v>
      </c>
      <c r="P22" s="88" t="s">
        <v>122</v>
      </c>
      <c r="Q22" s="73">
        <v>0</v>
      </c>
      <c r="R22" s="74">
        <f t="shared" si="0"/>
        <v>0</v>
      </c>
      <c r="S22" s="68" t="s">
        <v>111</v>
      </c>
      <c r="T22" s="588" t="s">
        <v>732</v>
      </c>
      <c r="U22" s="589" t="s">
        <v>709</v>
      </c>
      <c r="V22" s="586">
        <v>40660</v>
      </c>
      <c r="W22" s="526" t="s">
        <v>78</v>
      </c>
    </row>
    <row r="23" spans="1:23" ht="111" customHeight="1" thickBot="1">
      <c r="A23" s="723">
        <v>3</v>
      </c>
      <c r="B23" s="723"/>
      <c r="C23" s="727" t="s">
        <v>99</v>
      </c>
      <c r="D23" s="736" t="s">
        <v>795</v>
      </c>
      <c r="E23" s="723" t="s">
        <v>37</v>
      </c>
      <c r="F23" s="723" t="s">
        <v>123</v>
      </c>
      <c r="G23" s="723" t="s">
        <v>124</v>
      </c>
      <c r="H23" s="723" t="s">
        <v>125</v>
      </c>
      <c r="I23" s="84" t="s">
        <v>126</v>
      </c>
      <c r="J23" s="89" t="s">
        <v>127</v>
      </c>
      <c r="K23" s="89">
        <v>1</v>
      </c>
      <c r="L23" s="90" t="s">
        <v>128</v>
      </c>
      <c r="M23" s="69" t="s">
        <v>106</v>
      </c>
      <c r="N23" s="91">
        <v>40575</v>
      </c>
      <c r="O23" s="92">
        <v>40724</v>
      </c>
      <c r="P23" s="72" t="s">
        <v>129</v>
      </c>
      <c r="Q23" s="73">
        <v>1</v>
      </c>
      <c r="R23" s="74">
        <f t="shared" si="0"/>
        <v>1</v>
      </c>
      <c r="S23" s="68" t="s">
        <v>46</v>
      </c>
      <c r="T23" s="588" t="s">
        <v>733</v>
      </c>
      <c r="U23" s="68" t="s">
        <v>48</v>
      </c>
      <c r="V23" s="586">
        <v>40660</v>
      </c>
      <c r="W23" s="526" t="s">
        <v>78</v>
      </c>
    </row>
    <row r="24" spans="1:23" ht="105" customHeight="1" thickBot="1">
      <c r="A24" s="724"/>
      <c r="B24" s="724"/>
      <c r="C24" s="728"/>
      <c r="D24" s="737"/>
      <c r="E24" s="724"/>
      <c r="F24" s="724"/>
      <c r="G24" s="724"/>
      <c r="H24" s="724"/>
      <c r="I24" s="93" t="s">
        <v>130</v>
      </c>
      <c r="J24" s="93" t="s">
        <v>109</v>
      </c>
      <c r="K24" s="93">
        <v>1</v>
      </c>
      <c r="L24" s="90" t="s">
        <v>128</v>
      </c>
      <c r="M24" s="69" t="s">
        <v>106</v>
      </c>
      <c r="N24" s="94">
        <v>40575</v>
      </c>
      <c r="O24" s="95">
        <v>40724</v>
      </c>
      <c r="P24" s="80" t="s">
        <v>131</v>
      </c>
      <c r="Q24" s="73">
        <v>0</v>
      </c>
      <c r="R24" s="74">
        <f t="shared" si="0"/>
        <v>0</v>
      </c>
      <c r="S24" s="68" t="s">
        <v>111</v>
      </c>
      <c r="T24" s="588" t="s">
        <v>734</v>
      </c>
      <c r="U24" s="68" t="s">
        <v>709</v>
      </c>
      <c r="V24" s="586">
        <v>40660</v>
      </c>
      <c r="W24" s="526" t="s">
        <v>78</v>
      </c>
    </row>
    <row r="25" spans="1:23" ht="114" customHeight="1" thickBot="1">
      <c r="A25" s="731">
        <v>4</v>
      </c>
      <c r="B25" s="723"/>
      <c r="C25" s="727" t="s">
        <v>99</v>
      </c>
      <c r="D25" s="736" t="s">
        <v>796</v>
      </c>
      <c r="E25" s="723" t="s">
        <v>37</v>
      </c>
      <c r="F25" s="723" t="s">
        <v>132</v>
      </c>
      <c r="G25" s="723" t="s">
        <v>133</v>
      </c>
      <c r="H25" s="723" t="s">
        <v>134</v>
      </c>
      <c r="I25" s="90" t="s">
        <v>135</v>
      </c>
      <c r="J25" s="90" t="s">
        <v>104</v>
      </c>
      <c r="K25" s="89">
        <v>1</v>
      </c>
      <c r="L25" s="90" t="s">
        <v>128</v>
      </c>
      <c r="M25" s="69" t="s">
        <v>106</v>
      </c>
      <c r="N25" s="91">
        <v>40575</v>
      </c>
      <c r="O25" s="92">
        <v>40724</v>
      </c>
      <c r="P25" s="72" t="s">
        <v>136</v>
      </c>
      <c r="Q25" s="73">
        <v>1</v>
      </c>
      <c r="R25" s="74">
        <f t="shared" si="0"/>
        <v>1</v>
      </c>
      <c r="S25" s="68" t="s">
        <v>46</v>
      </c>
      <c r="T25" s="588" t="s">
        <v>733</v>
      </c>
      <c r="U25" s="68" t="s">
        <v>48</v>
      </c>
      <c r="V25" s="586">
        <v>40660</v>
      </c>
      <c r="W25" s="526" t="s">
        <v>78</v>
      </c>
    </row>
    <row r="26" spans="1:23" ht="110.25" customHeight="1" thickBot="1">
      <c r="A26" s="738"/>
      <c r="B26" s="724"/>
      <c r="C26" s="728"/>
      <c r="D26" s="737"/>
      <c r="E26" s="724"/>
      <c r="F26" s="724"/>
      <c r="G26" s="724"/>
      <c r="H26" s="724"/>
      <c r="I26" s="96" t="s">
        <v>137</v>
      </c>
      <c r="J26" s="96" t="s">
        <v>109</v>
      </c>
      <c r="K26" s="93">
        <v>1</v>
      </c>
      <c r="L26" s="90" t="s">
        <v>128</v>
      </c>
      <c r="M26" s="69" t="s">
        <v>106</v>
      </c>
      <c r="N26" s="94">
        <v>40575</v>
      </c>
      <c r="O26" s="95">
        <v>40724</v>
      </c>
      <c r="P26" s="80" t="s">
        <v>131</v>
      </c>
      <c r="Q26" s="73">
        <v>0</v>
      </c>
      <c r="R26" s="74">
        <f t="shared" si="0"/>
        <v>0</v>
      </c>
      <c r="S26" s="68" t="s">
        <v>111</v>
      </c>
      <c r="T26" s="588" t="s">
        <v>735</v>
      </c>
      <c r="U26" s="68" t="s">
        <v>709</v>
      </c>
      <c r="V26" s="586">
        <v>40660</v>
      </c>
      <c r="W26" s="526" t="s">
        <v>78</v>
      </c>
    </row>
    <row r="27" spans="1:23" ht="183.75" customHeight="1">
      <c r="A27" s="97">
        <v>24</v>
      </c>
      <c r="B27" s="97" t="s">
        <v>138</v>
      </c>
      <c r="C27" s="98" t="s">
        <v>139</v>
      </c>
      <c r="D27" s="670" t="s">
        <v>797</v>
      </c>
      <c r="E27" s="99" t="s">
        <v>37</v>
      </c>
      <c r="F27" s="100" t="s">
        <v>140</v>
      </c>
      <c r="G27" s="101" t="s">
        <v>141</v>
      </c>
      <c r="H27" s="97" t="s">
        <v>142</v>
      </c>
      <c r="I27" s="102" t="s">
        <v>143</v>
      </c>
      <c r="J27" s="103" t="s">
        <v>144</v>
      </c>
      <c r="K27" s="103">
        <v>1</v>
      </c>
      <c r="L27" s="97" t="s">
        <v>145</v>
      </c>
      <c r="M27" s="97" t="s">
        <v>146</v>
      </c>
      <c r="N27" s="104">
        <v>40252</v>
      </c>
      <c r="O27" s="104">
        <v>40298</v>
      </c>
      <c r="P27" s="102" t="s">
        <v>147</v>
      </c>
      <c r="Q27" s="105">
        <v>1</v>
      </c>
      <c r="R27" s="106">
        <v>1</v>
      </c>
      <c r="S27" s="107" t="s">
        <v>46</v>
      </c>
      <c r="T27" s="108" t="s">
        <v>148</v>
      </c>
      <c r="U27" s="109" t="s">
        <v>48</v>
      </c>
      <c r="V27" s="110">
        <v>40382</v>
      </c>
      <c r="W27" s="109" t="s">
        <v>49</v>
      </c>
    </row>
    <row r="28" spans="1:23" ht="194.25" customHeight="1" thickBot="1">
      <c r="A28" s="111">
        <v>5</v>
      </c>
      <c r="B28" s="667" t="s">
        <v>786</v>
      </c>
      <c r="C28" s="666" t="s">
        <v>149</v>
      </c>
      <c r="D28" s="112" t="s">
        <v>150</v>
      </c>
      <c r="E28" s="113" t="s">
        <v>37</v>
      </c>
      <c r="F28" s="114" t="s">
        <v>151</v>
      </c>
      <c r="G28" s="114" t="s">
        <v>152</v>
      </c>
      <c r="H28" s="114" t="s">
        <v>153</v>
      </c>
      <c r="I28" s="115" t="s">
        <v>154</v>
      </c>
      <c r="J28" s="116" t="s">
        <v>155</v>
      </c>
      <c r="K28" s="117">
        <v>2</v>
      </c>
      <c r="L28" s="118" t="s">
        <v>156</v>
      </c>
      <c r="M28" s="119" t="s">
        <v>157</v>
      </c>
      <c r="N28" s="120">
        <v>40575</v>
      </c>
      <c r="O28" s="121">
        <v>40724</v>
      </c>
      <c r="P28" s="122" t="s">
        <v>158</v>
      </c>
      <c r="Q28" s="123">
        <v>0</v>
      </c>
      <c r="R28" s="124">
        <f>Q28/K28</f>
        <v>0</v>
      </c>
      <c r="S28" s="123" t="s">
        <v>111</v>
      </c>
      <c r="T28" s="108" t="s">
        <v>711</v>
      </c>
      <c r="U28" s="109" t="s">
        <v>709</v>
      </c>
      <c r="V28" s="110">
        <v>40294</v>
      </c>
      <c r="W28" s="109" t="s">
        <v>67</v>
      </c>
    </row>
    <row r="29" spans="1:23" ht="164.25" customHeight="1">
      <c r="A29" s="739">
        <v>6</v>
      </c>
      <c r="B29" s="741" t="s">
        <v>786</v>
      </c>
      <c r="C29" s="743" t="s">
        <v>159</v>
      </c>
      <c r="D29" s="745" t="s">
        <v>160</v>
      </c>
      <c r="E29" s="747" t="s">
        <v>37</v>
      </c>
      <c r="F29" s="743" t="s">
        <v>161</v>
      </c>
      <c r="G29" s="125" t="s">
        <v>162</v>
      </c>
      <c r="H29" s="125" t="s">
        <v>163</v>
      </c>
      <c r="I29" s="126" t="s">
        <v>164</v>
      </c>
      <c r="J29" s="127" t="s">
        <v>155</v>
      </c>
      <c r="K29" s="127">
        <v>2</v>
      </c>
      <c r="L29" s="118" t="s">
        <v>156</v>
      </c>
      <c r="M29" s="119" t="s">
        <v>157</v>
      </c>
      <c r="N29" s="128">
        <v>40575</v>
      </c>
      <c r="O29" s="129">
        <v>40724</v>
      </c>
      <c r="P29" s="122" t="s">
        <v>165</v>
      </c>
      <c r="Q29" s="111">
        <v>0</v>
      </c>
      <c r="R29" s="124">
        <f>Q29/K29</f>
        <v>0</v>
      </c>
      <c r="S29" s="123" t="s">
        <v>111</v>
      </c>
      <c r="T29" s="108" t="s">
        <v>711</v>
      </c>
      <c r="U29" s="109" t="s">
        <v>709</v>
      </c>
      <c r="V29" s="110">
        <v>40659</v>
      </c>
      <c r="W29" s="109" t="s">
        <v>67</v>
      </c>
    </row>
    <row r="30" spans="1:23" ht="164.25" customHeight="1" thickBot="1">
      <c r="A30" s="740"/>
      <c r="B30" s="742"/>
      <c r="C30" s="744"/>
      <c r="D30" s="746"/>
      <c r="E30" s="748"/>
      <c r="F30" s="744"/>
      <c r="G30" s="125" t="s">
        <v>166</v>
      </c>
      <c r="H30" s="125" t="s">
        <v>167</v>
      </c>
      <c r="I30" s="130" t="s">
        <v>168</v>
      </c>
      <c r="J30" s="115" t="s">
        <v>169</v>
      </c>
      <c r="K30" s="131">
        <v>1</v>
      </c>
      <c r="L30" s="132" t="s">
        <v>156</v>
      </c>
      <c r="M30" s="133" t="s">
        <v>157</v>
      </c>
      <c r="N30" s="128">
        <v>40575</v>
      </c>
      <c r="O30" s="129">
        <v>40724</v>
      </c>
      <c r="P30" s="134" t="s">
        <v>170</v>
      </c>
      <c r="Q30" s="135">
        <v>1</v>
      </c>
      <c r="R30" s="124">
        <f>Q30/K30</f>
        <v>1</v>
      </c>
      <c r="S30" s="123" t="s">
        <v>46</v>
      </c>
      <c r="T30" s="108" t="s">
        <v>729</v>
      </c>
      <c r="U30" s="109" t="s">
        <v>46</v>
      </c>
      <c r="V30" s="110">
        <v>40659</v>
      </c>
      <c r="W30" s="109" t="s">
        <v>67</v>
      </c>
    </row>
    <row r="31" spans="1:23" ht="182.25" customHeight="1">
      <c r="A31" s="749">
        <v>21</v>
      </c>
      <c r="B31" s="749" t="s">
        <v>171</v>
      </c>
      <c r="C31" s="751" t="s">
        <v>172</v>
      </c>
      <c r="D31" s="753" t="s">
        <v>798</v>
      </c>
      <c r="E31" s="755" t="s">
        <v>37</v>
      </c>
      <c r="F31" s="749" t="s">
        <v>173</v>
      </c>
      <c r="G31" s="137" t="s">
        <v>174</v>
      </c>
      <c r="H31" s="137" t="s">
        <v>175</v>
      </c>
      <c r="I31" s="137" t="s">
        <v>176</v>
      </c>
      <c r="J31" s="136" t="s">
        <v>177</v>
      </c>
      <c r="K31" s="138">
        <v>2</v>
      </c>
      <c r="L31" s="139" t="s">
        <v>178</v>
      </c>
      <c r="M31" s="140" t="s">
        <v>179</v>
      </c>
      <c r="N31" s="141">
        <v>40584</v>
      </c>
      <c r="O31" s="141">
        <v>40632</v>
      </c>
      <c r="P31" s="142" t="s">
        <v>180</v>
      </c>
      <c r="Q31" s="143">
        <v>0.9</v>
      </c>
      <c r="R31" s="144">
        <f>Q31/K31</f>
        <v>0.45</v>
      </c>
      <c r="S31" s="148" t="s">
        <v>66</v>
      </c>
      <c r="T31" s="523" t="s">
        <v>712</v>
      </c>
      <c r="U31" s="139" t="s">
        <v>709</v>
      </c>
      <c r="V31" s="524">
        <v>40659</v>
      </c>
      <c r="W31" s="139" t="s">
        <v>67</v>
      </c>
    </row>
    <row r="32" spans="1:23" ht="204.75" customHeight="1" thickBot="1">
      <c r="A32" s="750"/>
      <c r="B32" s="750"/>
      <c r="C32" s="752"/>
      <c r="D32" s="754"/>
      <c r="E32" s="756"/>
      <c r="F32" s="750"/>
      <c r="G32" s="146" t="s">
        <v>181</v>
      </c>
      <c r="H32" s="146" t="s">
        <v>182</v>
      </c>
      <c r="I32" s="140" t="s">
        <v>183</v>
      </c>
      <c r="J32" s="140" t="s">
        <v>184</v>
      </c>
      <c r="K32" s="138">
        <v>4</v>
      </c>
      <c r="L32" s="139" t="s">
        <v>178</v>
      </c>
      <c r="M32" s="140" t="s">
        <v>185</v>
      </c>
      <c r="N32" s="147">
        <v>40257</v>
      </c>
      <c r="O32" s="147">
        <v>40558</v>
      </c>
      <c r="P32" s="142" t="s">
        <v>186</v>
      </c>
      <c r="Q32" s="148">
        <v>4</v>
      </c>
      <c r="R32" s="144">
        <f>Q32/K32</f>
        <v>1</v>
      </c>
      <c r="S32" s="145" t="s">
        <v>46</v>
      </c>
      <c r="T32" s="523" t="s">
        <v>713</v>
      </c>
      <c r="U32" s="139" t="s">
        <v>46</v>
      </c>
      <c r="V32" s="524">
        <v>40659</v>
      </c>
      <c r="W32" s="139" t="s">
        <v>67</v>
      </c>
    </row>
    <row r="33" spans="1:23" ht="113.25" customHeight="1">
      <c r="A33" s="757">
        <v>15</v>
      </c>
      <c r="B33" s="757">
        <v>2202001</v>
      </c>
      <c r="C33" s="760" t="s">
        <v>187</v>
      </c>
      <c r="D33" s="763" t="s">
        <v>799</v>
      </c>
      <c r="E33" s="760" t="s">
        <v>37</v>
      </c>
      <c r="F33" s="757" t="s">
        <v>188</v>
      </c>
      <c r="G33" s="150" t="s">
        <v>189</v>
      </c>
      <c r="H33" s="766" t="s">
        <v>190</v>
      </c>
      <c r="I33" s="150" t="s">
        <v>191</v>
      </c>
      <c r="J33" s="151" t="s">
        <v>192</v>
      </c>
      <c r="K33" s="152">
        <v>2</v>
      </c>
      <c r="L33" s="153" t="s">
        <v>193</v>
      </c>
      <c r="M33" s="154" t="s">
        <v>194</v>
      </c>
      <c r="N33" s="155">
        <v>40575</v>
      </c>
      <c r="O33" s="155">
        <v>40908</v>
      </c>
      <c r="P33" s="156" t="s">
        <v>195</v>
      </c>
      <c r="Q33" s="149">
        <v>0</v>
      </c>
      <c r="R33" s="157">
        <f aca="true" t="shared" si="1" ref="R33:R48">Q33/K33</f>
        <v>0</v>
      </c>
      <c r="S33" s="158" t="s">
        <v>111</v>
      </c>
      <c r="T33" s="158" t="s">
        <v>711</v>
      </c>
      <c r="U33" s="158" t="s">
        <v>709</v>
      </c>
      <c r="V33" s="525">
        <v>40659</v>
      </c>
      <c r="W33" s="158" t="s">
        <v>67</v>
      </c>
    </row>
    <row r="34" spans="1:23" ht="106.5" customHeight="1">
      <c r="A34" s="758"/>
      <c r="B34" s="758"/>
      <c r="C34" s="761"/>
      <c r="D34" s="764"/>
      <c r="E34" s="761"/>
      <c r="F34" s="758"/>
      <c r="G34" s="159" t="s">
        <v>196</v>
      </c>
      <c r="H34" s="767"/>
      <c r="I34" s="159" t="s">
        <v>197</v>
      </c>
      <c r="J34" s="159" t="s">
        <v>198</v>
      </c>
      <c r="K34" s="160">
        <v>1</v>
      </c>
      <c r="L34" s="153" t="s">
        <v>193</v>
      </c>
      <c r="M34" s="154" t="s">
        <v>194</v>
      </c>
      <c r="N34" s="161">
        <v>40575</v>
      </c>
      <c r="O34" s="161">
        <v>40908</v>
      </c>
      <c r="P34" s="156" t="s">
        <v>195</v>
      </c>
      <c r="Q34" s="149">
        <v>0</v>
      </c>
      <c r="R34" s="157">
        <f t="shared" si="1"/>
        <v>0</v>
      </c>
      <c r="S34" s="158" t="s">
        <v>111</v>
      </c>
      <c r="T34" s="158" t="s">
        <v>711</v>
      </c>
      <c r="U34" s="158" t="s">
        <v>709</v>
      </c>
      <c r="V34" s="525">
        <v>40659</v>
      </c>
      <c r="W34" s="158" t="s">
        <v>67</v>
      </c>
    </row>
    <row r="35" spans="1:23" ht="145.5" customHeight="1">
      <c r="A35" s="758"/>
      <c r="B35" s="758"/>
      <c r="C35" s="761"/>
      <c r="D35" s="764"/>
      <c r="E35" s="761"/>
      <c r="F35" s="758"/>
      <c r="G35" s="159" t="s">
        <v>199</v>
      </c>
      <c r="H35" s="162" t="s">
        <v>200</v>
      </c>
      <c r="I35" s="159" t="s">
        <v>201</v>
      </c>
      <c r="J35" s="159" t="s">
        <v>198</v>
      </c>
      <c r="K35" s="160">
        <v>1</v>
      </c>
      <c r="L35" s="153" t="s">
        <v>193</v>
      </c>
      <c r="M35" s="154" t="s">
        <v>202</v>
      </c>
      <c r="N35" s="161">
        <v>40634</v>
      </c>
      <c r="O35" s="161">
        <v>40693</v>
      </c>
      <c r="P35" s="156" t="s">
        <v>203</v>
      </c>
      <c r="Q35" s="149">
        <v>0</v>
      </c>
      <c r="R35" s="157">
        <f t="shared" si="1"/>
        <v>0</v>
      </c>
      <c r="S35" s="158" t="s">
        <v>111</v>
      </c>
      <c r="T35" s="158" t="s">
        <v>711</v>
      </c>
      <c r="U35" s="158" t="s">
        <v>709</v>
      </c>
      <c r="V35" s="525">
        <v>40659</v>
      </c>
      <c r="W35" s="158" t="s">
        <v>67</v>
      </c>
    </row>
    <row r="36" spans="1:23" ht="106.5" customHeight="1">
      <c r="A36" s="758"/>
      <c r="B36" s="758"/>
      <c r="C36" s="761"/>
      <c r="D36" s="764"/>
      <c r="E36" s="761"/>
      <c r="F36" s="758"/>
      <c r="G36" s="768" t="s">
        <v>204</v>
      </c>
      <c r="H36" s="770" t="s">
        <v>205</v>
      </c>
      <c r="I36" s="159" t="s">
        <v>206</v>
      </c>
      <c r="J36" s="159" t="s">
        <v>207</v>
      </c>
      <c r="K36" s="160">
        <v>2</v>
      </c>
      <c r="L36" s="153" t="s">
        <v>193</v>
      </c>
      <c r="M36" s="154" t="s">
        <v>194</v>
      </c>
      <c r="N36" s="161">
        <v>40575</v>
      </c>
      <c r="O36" s="161">
        <v>40633</v>
      </c>
      <c r="P36" s="163" t="s">
        <v>208</v>
      </c>
      <c r="Q36" s="149">
        <v>0.6</v>
      </c>
      <c r="R36" s="157">
        <f t="shared" si="1"/>
        <v>0.3</v>
      </c>
      <c r="S36" s="158" t="s">
        <v>66</v>
      </c>
      <c r="T36" s="158" t="s">
        <v>726</v>
      </c>
      <c r="U36" s="158" t="s">
        <v>709</v>
      </c>
      <c r="V36" s="525">
        <v>40659</v>
      </c>
      <c r="W36" s="158" t="s">
        <v>67</v>
      </c>
    </row>
    <row r="37" spans="1:23" ht="91.5" customHeight="1" thickBot="1">
      <c r="A37" s="759"/>
      <c r="B37" s="759"/>
      <c r="C37" s="762"/>
      <c r="D37" s="765"/>
      <c r="E37" s="762"/>
      <c r="F37" s="759"/>
      <c r="G37" s="769"/>
      <c r="H37" s="771"/>
      <c r="I37" s="164" t="s">
        <v>209</v>
      </c>
      <c r="J37" s="164" t="s">
        <v>210</v>
      </c>
      <c r="K37" s="165">
        <v>1</v>
      </c>
      <c r="L37" s="153" t="s">
        <v>193</v>
      </c>
      <c r="M37" s="154" t="s">
        <v>194</v>
      </c>
      <c r="N37" s="166">
        <v>40575</v>
      </c>
      <c r="O37" s="166">
        <v>40633</v>
      </c>
      <c r="P37" s="163" t="s">
        <v>211</v>
      </c>
      <c r="Q37" s="149">
        <v>0.6</v>
      </c>
      <c r="R37" s="157">
        <f t="shared" si="1"/>
        <v>0.6</v>
      </c>
      <c r="S37" s="158" t="s">
        <v>66</v>
      </c>
      <c r="T37" s="158" t="s">
        <v>727</v>
      </c>
      <c r="U37" s="158" t="s">
        <v>709</v>
      </c>
      <c r="V37" s="525">
        <v>40659</v>
      </c>
      <c r="W37" s="158" t="s">
        <v>67</v>
      </c>
    </row>
    <row r="38" spans="1:23" ht="120" customHeight="1">
      <c r="A38" s="757">
        <v>16</v>
      </c>
      <c r="B38" s="757">
        <v>2202002</v>
      </c>
      <c r="C38" s="760" t="s">
        <v>212</v>
      </c>
      <c r="D38" s="763" t="s">
        <v>800</v>
      </c>
      <c r="E38" s="760" t="s">
        <v>37</v>
      </c>
      <c r="F38" s="757" t="s">
        <v>213</v>
      </c>
      <c r="G38" s="167" t="s">
        <v>214</v>
      </c>
      <c r="H38" s="770" t="s">
        <v>215</v>
      </c>
      <c r="I38" s="167" t="s">
        <v>216</v>
      </c>
      <c r="J38" s="168" t="s">
        <v>217</v>
      </c>
      <c r="K38" s="168">
        <v>2</v>
      </c>
      <c r="L38" s="153" t="s">
        <v>193</v>
      </c>
      <c r="M38" s="154" t="s">
        <v>202</v>
      </c>
      <c r="N38" s="169">
        <v>40634</v>
      </c>
      <c r="O38" s="169">
        <v>40693</v>
      </c>
      <c r="P38" s="156" t="s">
        <v>203</v>
      </c>
      <c r="Q38" s="149">
        <v>0</v>
      </c>
      <c r="R38" s="157">
        <f t="shared" si="1"/>
        <v>0</v>
      </c>
      <c r="S38" s="158" t="s">
        <v>111</v>
      </c>
      <c r="T38" s="158" t="s">
        <v>711</v>
      </c>
      <c r="U38" s="158" t="s">
        <v>709</v>
      </c>
      <c r="V38" s="525">
        <v>40659</v>
      </c>
      <c r="W38" s="158" t="s">
        <v>67</v>
      </c>
    </row>
    <row r="39" spans="1:23" ht="73.5" customHeight="1">
      <c r="A39" s="758"/>
      <c r="B39" s="758"/>
      <c r="C39" s="761"/>
      <c r="D39" s="764"/>
      <c r="E39" s="761"/>
      <c r="F39" s="758"/>
      <c r="G39" s="768" t="s">
        <v>218</v>
      </c>
      <c r="H39" s="770"/>
      <c r="I39" s="159" t="s">
        <v>219</v>
      </c>
      <c r="J39" s="160" t="s">
        <v>220</v>
      </c>
      <c r="K39" s="160">
        <v>1</v>
      </c>
      <c r="L39" s="153" t="s">
        <v>193</v>
      </c>
      <c r="M39" s="154" t="s">
        <v>194</v>
      </c>
      <c r="N39" s="161">
        <v>40575</v>
      </c>
      <c r="O39" s="161">
        <v>40724</v>
      </c>
      <c r="P39" s="156" t="s">
        <v>195</v>
      </c>
      <c r="Q39" s="149">
        <v>0</v>
      </c>
      <c r="R39" s="157">
        <f t="shared" si="1"/>
        <v>0</v>
      </c>
      <c r="S39" s="158" t="s">
        <v>111</v>
      </c>
      <c r="T39" s="158" t="s">
        <v>711</v>
      </c>
      <c r="U39" s="158" t="s">
        <v>709</v>
      </c>
      <c r="V39" s="525">
        <v>40659</v>
      </c>
      <c r="W39" s="158" t="s">
        <v>67</v>
      </c>
    </row>
    <row r="40" spans="1:23" ht="101.25" customHeight="1">
      <c r="A40" s="758"/>
      <c r="B40" s="758"/>
      <c r="C40" s="761"/>
      <c r="D40" s="764"/>
      <c r="E40" s="761"/>
      <c r="F40" s="758"/>
      <c r="G40" s="768"/>
      <c r="H40" s="770"/>
      <c r="I40" s="159" t="s">
        <v>221</v>
      </c>
      <c r="J40" s="160" t="s">
        <v>222</v>
      </c>
      <c r="K40" s="160">
        <v>1</v>
      </c>
      <c r="L40" s="170" t="s">
        <v>223</v>
      </c>
      <c r="M40" s="149" t="s">
        <v>224</v>
      </c>
      <c r="N40" s="161">
        <v>40589</v>
      </c>
      <c r="O40" s="161">
        <v>40724</v>
      </c>
      <c r="P40" s="156" t="s">
        <v>195</v>
      </c>
      <c r="Q40" s="149">
        <v>0</v>
      </c>
      <c r="R40" s="157">
        <f t="shared" si="1"/>
        <v>0</v>
      </c>
      <c r="S40" s="158" t="s">
        <v>111</v>
      </c>
      <c r="T40" s="158" t="s">
        <v>711</v>
      </c>
      <c r="U40" s="158" t="s">
        <v>709</v>
      </c>
      <c r="V40" s="525">
        <v>40659</v>
      </c>
      <c r="W40" s="158" t="s">
        <v>67</v>
      </c>
    </row>
    <row r="41" spans="1:23" ht="106.5" customHeight="1">
      <c r="A41" s="758"/>
      <c r="B41" s="758"/>
      <c r="C41" s="761"/>
      <c r="D41" s="764"/>
      <c r="E41" s="761"/>
      <c r="F41" s="758"/>
      <c r="G41" s="768" t="s">
        <v>225</v>
      </c>
      <c r="H41" s="770"/>
      <c r="I41" s="159" t="s">
        <v>226</v>
      </c>
      <c r="J41" s="160" t="s">
        <v>227</v>
      </c>
      <c r="K41" s="160">
        <v>2</v>
      </c>
      <c r="L41" s="153" t="s">
        <v>193</v>
      </c>
      <c r="M41" s="154" t="s">
        <v>194</v>
      </c>
      <c r="N41" s="161">
        <v>40725</v>
      </c>
      <c r="O41" s="161">
        <v>40816</v>
      </c>
      <c r="P41" s="156" t="s">
        <v>203</v>
      </c>
      <c r="Q41" s="149">
        <v>0</v>
      </c>
      <c r="R41" s="157">
        <f t="shared" si="1"/>
        <v>0</v>
      </c>
      <c r="S41" s="158" t="s">
        <v>111</v>
      </c>
      <c r="T41" s="158" t="s">
        <v>711</v>
      </c>
      <c r="U41" s="158" t="s">
        <v>709</v>
      </c>
      <c r="V41" s="525">
        <v>40659</v>
      </c>
      <c r="W41" s="158" t="s">
        <v>67</v>
      </c>
    </row>
    <row r="42" spans="1:23" ht="114" customHeight="1" thickBot="1">
      <c r="A42" s="759"/>
      <c r="B42" s="759"/>
      <c r="C42" s="762"/>
      <c r="D42" s="772"/>
      <c r="E42" s="773"/>
      <c r="F42" s="774"/>
      <c r="G42" s="776"/>
      <c r="H42" s="770"/>
      <c r="I42" s="171" t="s">
        <v>228</v>
      </c>
      <c r="J42" s="172" t="s">
        <v>210</v>
      </c>
      <c r="K42" s="172">
        <v>1</v>
      </c>
      <c r="L42" s="153" t="s">
        <v>193</v>
      </c>
      <c r="M42" s="154" t="s">
        <v>194</v>
      </c>
      <c r="N42" s="173">
        <v>40725</v>
      </c>
      <c r="O42" s="173">
        <v>40816</v>
      </c>
      <c r="P42" s="156" t="s">
        <v>203</v>
      </c>
      <c r="Q42" s="149">
        <v>0</v>
      </c>
      <c r="R42" s="157">
        <f t="shared" si="1"/>
        <v>0</v>
      </c>
      <c r="S42" s="158" t="s">
        <v>111</v>
      </c>
      <c r="T42" s="158" t="s">
        <v>711</v>
      </c>
      <c r="U42" s="158" t="s">
        <v>709</v>
      </c>
      <c r="V42" s="525">
        <v>40659</v>
      </c>
      <c r="W42" s="158" t="s">
        <v>67</v>
      </c>
    </row>
    <row r="43" spans="1:23" ht="114" customHeight="1">
      <c r="A43" s="757">
        <v>17</v>
      </c>
      <c r="B43" s="757">
        <v>2202100</v>
      </c>
      <c r="C43" s="777" t="s">
        <v>229</v>
      </c>
      <c r="D43" s="779" t="s">
        <v>801</v>
      </c>
      <c r="E43" s="782" t="s">
        <v>37</v>
      </c>
      <c r="F43" s="783" t="s">
        <v>230</v>
      </c>
      <c r="G43" s="680" t="s">
        <v>231</v>
      </c>
      <c r="H43" s="174" t="s">
        <v>232</v>
      </c>
      <c r="I43" s="175" t="s">
        <v>233</v>
      </c>
      <c r="J43" s="152" t="s">
        <v>234</v>
      </c>
      <c r="K43" s="152">
        <v>1</v>
      </c>
      <c r="L43" s="153" t="s">
        <v>193</v>
      </c>
      <c r="M43" s="154" t="s">
        <v>194</v>
      </c>
      <c r="N43" s="155">
        <v>40575</v>
      </c>
      <c r="O43" s="155">
        <v>40663</v>
      </c>
      <c r="P43" s="156" t="s">
        <v>195</v>
      </c>
      <c r="Q43" s="149">
        <v>0</v>
      </c>
      <c r="R43" s="157">
        <f t="shared" si="1"/>
        <v>0</v>
      </c>
      <c r="S43" s="158" t="s">
        <v>111</v>
      </c>
      <c r="T43" s="158" t="s">
        <v>711</v>
      </c>
      <c r="U43" s="158" t="s">
        <v>709</v>
      </c>
      <c r="V43" s="525">
        <v>40659</v>
      </c>
      <c r="W43" s="158" t="s">
        <v>67</v>
      </c>
    </row>
    <row r="44" spans="1:23" ht="114" customHeight="1">
      <c r="A44" s="758"/>
      <c r="B44" s="758"/>
      <c r="C44" s="778"/>
      <c r="D44" s="780"/>
      <c r="E44" s="782"/>
      <c r="F44" s="784"/>
      <c r="G44" s="786" t="s">
        <v>235</v>
      </c>
      <c r="H44" s="787" t="s">
        <v>236</v>
      </c>
      <c r="I44" s="177" t="s">
        <v>237</v>
      </c>
      <c r="J44" s="159" t="s">
        <v>217</v>
      </c>
      <c r="K44" s="160">
        <v>2</v>
      </c>
      <c r="L44" s="153" t="s">
        <v>193</v>
      </c>
      <c r="M44" s="149" t="s">
        <v>224</v>
      </c>
      <c r="N44" s="161">
        <v>40634</v>
      </c>
      <c r="O44" s="161">
        <v>40693</v>
      </c>
      <c r="P44" s="156" t="s">
        <v>203</v>
      </c>
      <c r="Q44" s="149">
        <v>0</v>
      </c>
      <c r="R44" s="157">
        <f t="shared" si="1"/>
        <v>0</v>
      </c>
      <c r="S44" s="158" t="s">
        <v>111</v>
      </c>
      <c r="T44" s="158" t="s">
        <v>711</v>
      </c>
      <c r="U44" s="158" t="s">
        <v>709</v>
      </c>
      <c r="V44" s="525">
        <v>40659</v>
      </c>
      <c r="W44" s="158" t="s">
        <v>67</v>
      </c>
    </row>
    <row r="45" spans="1:23" ht="114" customHeight="1">
      <c r="A45" s="758"/>
      <c r="B45" s="758"/>
      <c r="C45" s="778"/>
      <c r="D45" s="780"/>
      <c r="E45" s="782"/>
      <c r="F45" s="784"/>
      <c r="G45" s="786"/>
      <c r="H45" s="787"/>
      <c r="I45" s="177" t="s">
        <v>238</v>
      </c>
      <c r="J45" s="177" t="s">
        <v>239</v>
      </c>
      <c r="K45" s="160">
        <v>2</v>
      </c>
      <c r="L45" s="153" t="s">
        <v>193</v>
      </c>
      <c r="M45" s="154" t="s">
        <v>194</v>
      </c>
      <c r="N45" s="161">
        <v>40575</v>
      </c>
      <c r="O45" s="161">
        <v>40693</v>
      </c>
      <c r="P45" s="156" t="s">
        <v>195</v>
      </c>
      <c r="Q45" s="149">
        <v>0</v>
      </c>
      <c r="R45" s="157">
        <f t="shared" si="1"/>
        <v>0</v>
      </c>
      <c r="S45" s="158" t="s">
        <v>111</v>
      </c>
      <c r="T45" s="158" t="s">
        <v>711</v>
      </c>
      <c r="U45" s="158" t="s">
        <v>709</v>
      </c>
      <c r="V45" s="525">
        <v>40659</v>
      </c>
      <c r="W45" s="158" t="s">
        <v>67</v>
      </c>
    </row>
    <row r="46" spans="1:23" ht="143.25" customHeight="1">
      <c r="A46" s="758"/>
      <c r="B46" s="758"/>
      <c r="C46" s="778"/>
      <c r="D46" s="780"/>
      <c r="E46" s="782"/>
      <c r="F46" s="784"/>
      <c r="G46" s="177" t="s">
        <v>240</v>
      </c>
      <c r="H46" s="176" t="s">
        <v>241</v>
      </c>
      <c r="I46" s="177" t="s">
        <v>242</v>
      </c>
      <c r="J46" s="177" t="s">
        <v>243</v>
      </c>
      <c r="K46" s="160">
        <v>1</v>
      </c>
      <c r="L46" s="170" t="s">
        <v>223</v>
      </c>
      <c r="M46" s="149" t="s">
        <v>244</v>
      </c>
      <c r="N46" s="161">
        <v>40575</v>
      </c>
      <c r="O46" s="161">
        <v>40633</v>
      </c>
      <c r="P46" s="156" t="s">
        <v>195</v>
      </c>
      <c r="Q46" s="149">
        <v>0</v>
      </c>
      <c r="R46" s="157">
        <f t="shared" si="1"/>
        <v>0</v>
      </c>
      <c r="S46" s="158" t="s">
        <v>111</v>
      </c>
      <c r="T46" s="158" t="s">
        <v>711</v>
      </c>
      <c r="U46" s="158" t="s">
        <v>709</v>
      </c>
      <c r="V46" s="525">
        <v>40659</v>
      </c>
      <c r="W46" s="158" t="s">
        <v>67</v>
      </c>
    </row>
    <row r="47" spans="1:23" ht="114" customHeight="1">
      <c r="A47" s="758"/>
      <c r="B47" s="758"/>
      <c r="C47" s="778"/>
      <c r="D47" s="780"/>
      <c r="E47" s="782"/>
      <c r="F47" s="784"/>
      <c r="G47" s="177" t="s">
        <v>245</v>
      </c>
      <c r="H47" s="177" t="s">
        <v>246</v>
      </c>
      <c r="I47" s="177" t="s">
        <v>247</v>
      </c>
      <c r="J47" s="177" t="s">
        <v>248</v>
      </c>
      <c r="K47" s="160">
        <v>2</v>
      </c>
      <c r="L47" s="153" t="s">
        <v>193</v>
      </c>
      <c r="M47" s="154" t="s">
        <v>194</v>
      </c>
      <c r="N47" s="161">
        <v>40575</v>
      </c>
      <c r="O47" s="161">
        <v>40633</v>
      </c>
      <c r="P47" s="178" t="s">
        <v>208</v>
      </c>
      <c r="Q47" s="149">
        <v>0.6</v>
      </c>
      <c r="R47" s="157">
        <f t="shared" si="1"/>
        <v>0.3</v>
      </c>
      <c r="S47" s="158" t="s">
        <v>66</v>
      </c>
      <c r="T47" s="158" t="s">
        <v>726</v>
      </c>
      <c r="U47" s="158" t="s">
        <v>709</v>
      </c>
      <c r="V47" s="525">
        <v>40659</v>
      </c>
      <c r="W47" s="158" t="s">
        <v>67</v>
      </c>
    </row>
    <row r="48" spans="1:23" ht="168.75" customHeight="1" thickBot="1">
      <c r="A48" s="758"/>
      <c r="B48" s="758"/>
      <c r="C48" s="778"/>
      <c r="D48" s="781"/>
      <c r="E48" s="782"/>
      <c r="F48" s="785"/>
      <c r="G48" s="177" t="s">
        <v>245</v>
      </c>
      <c r="H48" s="179" t="s">
        <v>249</v>
      </c>
      <c r="I48" s="180" t="s">
        <v>250</v>
      </c>
      <c r="J48" s="180" t="s">
        <v>251</v>
      </c>
      <c r="K48" s="172">
        <v>2</v>
      </c>
      <c r="L48" s="153" t="s">
        <v>193</v>
      </c>
      <c r="M48" s="149" t="s">
        <v>194</v>
      </c>
      <c r="N48" s="173">
        <v>40575</v>
      </c>
      <c r="O48" s="173">
        <v>40908</v>
      </c>
      <c r="P48" s="178" t="s">
        <v>252</v>
      </c>
      <c r="Q48" s="149">
        <v>0.2</v>
      </c>
      <c r="R48" s="157">
        <f t="shared" si="1"/>
        <v>0.1</v>
      </c>
      <c r="S48" s="181" t="s">
        <v>66</v>
      </c>
      <c r="T48" s="178" t="s">
        <v>728</v>
      </c>
      <c r="U48" s="158" t="s">
        <v>709</v>
      </c>
      <c r="V48" s="525">
        <v>40659</v>
      </c>
      <c r="W48" s="158" t="s">
        <v>67</v>
      </c>
    </row>
    <row r="49" spans="1:23" ht="264.75" customHeight="1">
      <c r="A49" s="788">
        <v>20</v>
      </c>
      <c r="B49" s="791"/>
      <c r="C49" s="792" t="s">
        <v>253</v>
      </c>
      <c r="D49" s="793" t="s">
        <v>802</v>
      </c>
      <c r="E49" s="795" t="s">
        <v>37</v>
      </c>
      <c r="F49" s="798" t="s">
        <v>254</v>
      </c>
      <c r="G49" s="654" t="s">
        <v>255</v>
      </c>
      <c r="H49" s="182" t="s">
        <v>256</v>
      </c>
      <c r="I49" s="663" t="s">
        <v>257</v>
      </c>
      <c r="J49" s="183" t="s">
        <v>258</v>
      </c>
      <c r="K49" s="184">
        <v>2</v>
      </c>
      <c r="L49" s="185" t="s">
        <v>259</v>
      </c>
      <c r="M49" s="186" t="s">
        <v>260</v>
      </c>
      <c r="N49" s="187">
        <v>40602</v>
      </c>
      <c r="O49" s="188">
        <v>40617</v>
      </c>
      <c r="P49" s="189" t="s">
        <v>261</v>
      </c>
      <c r="Q49" s="529">
        <v>0</v>
      </c>
      <c r="R49" s="190">
        <v>0</v>
      </c>
      <c r="S49" s="191" t="s">
        <v>66</v>
      </c>
      <c r="T49" s="590" t="s">
        <v>832</v>
      </c>
      <c r="U49" s="191" t="s">
        <v>709</v>
      </c>
      <c r="V49" s="583">
        <v>40660</v>
      </c>
      <c r="W49" s="583" t="s">
        <v>78</v>
      </c>
    </row>
    <row r="50" spans="1:23" ht="217.5" customHeight="1">
      <c r="A50" s="789"/>
      <c r="B50" s="791"/>
      <c r="C50" s="792"/>
      <c r="D50" s="794"/>
      <c r="E50" s="796"/>
      <c r="F50" s="799"/>
      <c r="G50" s="800" t="s">
        <v>262</v>
      </c>
      <c r="H50" s="800" t="s">
        <v>263</v>
      </c>
      <c r="I50" s="663" t="s">
        <v>264</v>
      </c>
      <c r="J50" s="183" t="s">
        <v>265</v>
      </c>
      <c r="K50" s="184">
        <v>1</v>
      </c>
      <c r="L50" s="185" t="s">
        <v>259</v>
      </c>
      <c r="M50" s="186" t="s">
        <v>260</v>
      </c>
      <c r="N50" s="187">
        <v>40602</v>
      </c>
      <c r="O50" s="192">
        <v>40632</v>
      </c>
      <c r="P50" s="193" t="s">
        <v>266</v>
      </c>
      <c r="Q50" s="194">
        <v>0.5</v>
      </c>
      <c r="R50" s="190">
        <f>Q50/K50</f>
        <v>0.5</v>
      </c>
      <c r="S50" s="191" t="s">
        <v>66</v>
      </c>
      <c r="T50" s="590" t="s">
        <v>736</v>
      </c>
      <c r="U50" s="191" t="s">
        <v>709</v>
      </c>
      <c r="V50" s="583">
        <v>40660</v>
      </c>
      <c r="W50" s="583" t="s">
        <v>78</v>
      </c>
    </row>
    <row r="51" spans="1:23" ht="168.75" customHeight="1">
      <c r="A51" s="789"/>
      <c r="B51" s="791"/>
      <c r="C51" s="792"/>
      <c r="D51" s="794"/>
      <c r="E51" s="797"/>
      <c r="F51" s="799"/>
      <c r="G51" s="801"/>
      <c r="H51" s="801"/>
      <c r="I51" s="663" t="s">
        <v>267</v>
      </c>
      <c r="J51" s="183" t="s">
        <v>268</v>
      </c>
      <c r="K51" s="184">
        <v>64</v>
      </c>
      <c r="L51" s="185" t="s">
        <v>259</v>
      </c>
      <c r="M51" s="186" t="s">
        <v>260</v>
      </c>
      <c r="N51" s="195">
        <v>40632</v>
      </c>
      <c r="O51" s="196">
        <v>40907</v>
      </c>
      <c r="P51" s="193" t="s">
        <v>269</v>
      </c>
      <c r="Q51" s="527">
        <v>0</v>
      </c>
      <c r="R51" s="197">
        <v>0</v>
      </c>
      <c r="S51" s="191" t="s">
        <v>111</v>
      </c>
      <c r="T51" s="590" t="s">
        <v>737</v>
      </c>
      <c r="U51" s="191" t="s">
        <v>709</v>
      </c>
      <c r="V51" s="583">
        <v>40660</v>
      </c>
      <c r="W51" s="583" t="s">
        <v>78</v>
      </c>
    </row>
    <row r="52" spans="1:23" ht="263.25" customHeight="1">
      <c r="A52" s="789"/>
      <c r="B52" s="775" t="s">
        <v>270</v>
      </c>
      <c r="C52" s="792" t="s">
        <v>253</v>
      </c>
      <c r="D52" s="814" t="s">
        <v>803</v>
      </c>
      <c r="E52" s="792" t="s">
        <v>37</v>
      </c>
      <c r="F52" s="817" t="s">
        <v>271</v>
      </c>
      <c r="G52" s="775" t="s">
        <v>272</v>
      </c>
      <c r="H52" s="775" t="s">
        <v>273</v>
      </c>
      <c r="I52" s="664" t="s">
        <v>274</v>
      </c>
      <c r="J52" s="198" t="s">
        <v>275</v>
      </c>
      <c r="K52" s="198">
        <v>1</v>
      </c>
      <c r="L52" s="199" t="s">
        <v>276</v>
      </c>
      <c r="M52" s="200" t="s">
        <v>277</v>
      </c>
      <c r="N52" s="201">
        <v>40584</v>
      </c>
      <c r="O52" s="201">
        <v>40602</v>
      </c>
      <c r="P52" s="202" t="s">
        <v>278</v>
      </c>
      <c r="Q52" s="528">
        <v>0.2</v>
      </c>
      <c r="R52" s="204">
        <f aca="true" t="shared" si="2" ref="R52:R58">Q52/K52</f>
        <v>0.2</v>
      </c>
      <c r="S52" s="528" t="s">
        <v>66</v>
      </c>
      <c r="T52" s="202" t="s">
        <v>833</v>
      </c>
      <c r="U52" s="528" t="s">
        <v>709</v>
      </c>
      <c r="V52" s="591">
        <v>40660</v>
      </c>
      <c r="W52" s="583" t="s">
        <v>78</v>
      </c>
    </row>
    <row r="53" spans="1:23" ht="115.5" customHeight="1">
      <c r="A53" s="789"/>
      <c r="B53" s="775"/>
      <c r="C53" s="792"/>
      <c r="D53" s="815"/>
      <c r="E53" s="792"/>
      <c r="F53" s="817"/>
      <c r="G53" s="775"/>
      <c r="H53" s="775"/>
      <c r="I53" s="664" t="s">
        <v>279</v>
      </c>
      <c r="J53" s="198" t="s">
        <v>280</v>
      </c>
      <c r="K53" s="198">
        <v>1</v>
      </c>
      <c r="L53" s="199" t="s">
        <v>276</v>
      </c>
      <c r="M53" s="200" t="s">
        <v>277</v>
      </c>
      <c r="N53" s="201">
        <v>40603</v>
      </c>
      <c r="O53" s="201">
        <v>40724</v>
      </c>
      <c r="P53" s="202" t="s">
        <v>281</v>
      </c>
      <c r="Q53" s="528">
        <v>0</v>
      </c>
      <c r="R53" s="204">
        <f t="shared" si="2"/>
        <v>0</v>
      </c>
      <c r="S53" s="530" t="s">
        <v>111</v>
      </c>
      <c r="T53" s="202" t="s">
        <v>760</v>
      </c>
      <c r="U53" s="528" t="s">
        <v>709</v>
      </c>
      <c r="V53" s="591">
        <v>40660</v>
      </c>
      <c r="W53" s="583" t="s">
        <v>78</v>
      </c>
    </row>
    <row r="54" spans="1:23" ht="139.5" customHeight="1">
      <c r="A54" s="789"/>
      <c r="B54" s="775"/>
      <c r="C54" s="792"/>
      <c r="D54" s="816"/>
      <c r="E54" s="792"/>
      <c r="F54" s="817"/>
      <c r="G54" s="775"/>
      <c r="H54" s="775"/>
      <c r="I54" s="665" t="s">
        <v>282</v>
      </c>
      <c r="J54" s="205" t="s">
        <v>283</v>
      </c>
      <c r="K54" s="205">
        <v>1</v>
      </c>
      <c r="L54" s="200" t="s">
        <v>276</v>
      </c>
      <c r="M54" s="200" t="s">
        <v>277</v>
      </c>
      <c r="N54" s="206">
        <v>40756</v>
      </c>
      <c r="O54" s="206">
        <v>40897</v>
      </c>
      <c r="P54" s="203" t="s">
        <v>203</v>
      </c>
      <c r="Q54" s="530">
        <v>0</v>
      </c>
      <c r="R54" s="204">
        <f t="shared" si="2"/>
        <v>0</v>
      </c>
      <c r="S54" s="530" t="s">
        <v>111</v>
      </c>
      <c r="T54" s="598" t="s">
        <v>742</v>
      </c>
      <c r="U54" s="596" t="s">
        <v>709</v>
      </c>
      <c r="V54" s="597">
        <v>40660</v>
      </c>
      <c r="W54" s="583" t="s">
        <v>78</v>
      </c>
    </row>
    <row r="55" spans="1:23" ht="357.75" customHeight="1">
      <c r="A55" s="789"/>
      <c r="B55" s="811" t="s">
        <v>284</v>
      </c>
      <c r="C55" s="802" t="s">
        <v>253</v>
      </c>
      <c r="D55" s="805" t="s">
        <v>804</v>
      </c>
      <c r="E55" s="805" t="s">
        <v>37</v>
      </c>
      <c r="F55" s="808" t="s">
        <v>285</v>
      </c>
      <c r="G55" s="811" t="s">
        <v>286</v>
      </c>
      <c r="H55" s="811" t="s">
        <v>287</v>
      </c>
      <c r="I55" s="207" t="s">
        <v>288</v>
      </c>
      <c r="J55" s="208" t="s">
        <v>289</v>
      </c>
      <c r="K55" s="208">
        <v>3</v>
      </c>
      <c r="L55" s="209" t="s">
        <v>276</v>
      </c>
      <c r="M55" s="200" t="s">
        <v>277</v>
      </c>
      <c r="N55" s="210">
        <v>40575</v>
      </c>
      <c r="O55" s="210">
        <v>40877</v>
      </c>
      <c r="P55" s="202" t="s">
        <v>266</v>
      </c>
      <c r="Q55" s="530">
        <v>2</v>
      </c>
      <c r="R55" s="204">
        <f t="shared" si="2"/>
        <v>0.6666666666666666</v>
      </c>
      <c r="S55" s="530" t="s">
        <v>66</v>
      </c>
      <c r="T55" s="202" t="s">
        <v>738</v>
      </c>
      <c r="U55" s="191" t="s">
        <v>709</v>
      </c>
      <c r="V55" s="583">
        <v>40660</v>
      </c>
      <c r="W55" s="583" t="s">
        <v>78</v>
      </c>
    </row>
    <row r="56" spans="1:23" ht="162.75" customHeight="1">
      <c r="A56" s="789"/>
      <c r="B56" s="812"/>
      <c r="C56" s="803"/>
      <c r="D56" s="806"/>
      <c r="E56" s="806"/>
      <c r="F56" s="809"/>
      <c r="G56" s="812"/>
      <c r="H56" s="812"/>
      <c r="I56" s="207" t="s">
        <v>290</v>
      </c>
      <c r="J56" s="208" t="s">
        <v>291</v>
      </c>
      <c r="K56" s="208">
        <v>1</v>
      </c>
      <c r="L56" s="209" t="s">
        <v>276</v>
      </c>
      <c r="M56" s="200" t="s">
        <v>277</v>
      </c>
      <c r="N56" s="210">
        <v>40695</v>
      </c>
      <c r="O56" s="210">
        <v>40877</v>
      </c>
      <c r="P56" s="211" t="s">
        <v>203</v>
      </c>
      <c r="Q56" s="530">
        <v>0</v>
      </c>
      <c r="R56" s="204">
        <f t="shared" si="2"/>
        <v>0</v>
      </c>
      <c r="S56" s="530" t="s">
        <v>111</v>
      </c>
      <c r="T56" s="528" t="s">
        <v>739</v>
      </c>
      <c r="U56" s="528" t="s">
        <v>709</v>
      </c>
      <c r="V56" s="591">
        <v>40660</v>
      </c>
      <c r="W56" s="583" t="s">
        <v>78</v>
      </c>
    </row>
    <row r="57" spans="1:23" ht="182.25" customHeight="1">
      <c r="A57" s="790"/>
      <c r="B57" s="813"/>
      <c r="C57" s="804"/>
      <c r="D57" s="807"/>
      <c r="E57" s="807"/>
      <c r="F57" s="810"/>
      <c r="G57" s="813"/>
      <c r="H57" s="813"/>
      <c r="I57" s="207" t="s">
        <v>292</v>
      </c>
      <c r="J57" s="208" t="s">
        <v>293</v>
      </c>
      <c r="K57" s="208">
        <v>64</v>
      </c>
      <c r="L57" s="209" t="s">
        <v>276</v>
      </c>
      <c r="M57" s="200" t="s">
        <v>277</v>
      </c>
      <c r="N57" s="210">
        <v>40695</v>
      </c>
      <c r="O57" s="210">
        <v>40999</v>
      </c>
      <c r="P57" s="211" t="s">
        <v>203</v>
      </c>
      <c r="Q57" s="530">
        <v>0</v>
      </c>
      <c r="R57" s="212">
        <f t="shared" si="2"/>
        <v>0</v>
      </c>
      <c r="S57" s="530" t="s">
        <v>111</v>
      </c>
      <c r="T57" s="528" t="s">
        <v>739</v>
      </c>
      <c r="U57" s="528" t="s">
        <v>709</v>
      </c>
      <c r="V57" s="591">
        <v>40660</v>
      </c>
      <c r="W57" s="583" t="s">
        <v>78</v>
      </c>
    </row>
    <row r="58" spans="1:23" ht="168.75" customHeight="1" thickBot="1">
      <c r="A58" s="818" t="s">
        <v>294</v>
      </c>
      <c r="B58" s="821" t="s">
        <v>270</v>
      </c>
      <c r="C58" s="822" t="s">
        <v>253</v>
      </c>
      <c r="D58" s="825" t="s">
        <v>805</v>
      </c>
      <c r="E58" s="827" t="s">
        <v>37</v>
      </c>
      <c r="F58" s="828" t="s">
        <v>295</v>
      </c>
      <c r="G58" s="830" t="s">
        <v>296</v>
      </c>
      <c r="H58" s="830" t="s">
        <v>297</v>
      </c>
      <c r="I58" s="659" t="s">
        <v>298</v>
      </c>
      <c r="J58" s="532" t="s">
        <v>299</v>
      </c>
      <c r="K58" s="213">
        <v>1</v>
      </c>
      <c r="L58" s="214" t="s">
        <v>276</v>
      </c>
      <c r="M58" s="215" t="s">
        <v>260</v>
      </c>
      <c r="N58" s="216">
        <v>40664</v>
      </c>
      <c r="O58" s="216">
        <v>40693</v>
      </c>
      <c r="P58" s="614" t="s">
        <v>300</v>
      </c>
      <c r="Q58" s="598">
        <v>0.5</v>
      </c>
      <c r="R58" s="218">
        <f t="shared" si="2"/>
        <v>0.5</v>
      </c>
      <c r="S58" s="598" t="s">
        <v>66</v>
      </c>
      <c r="T58" s="592" t="s">
        <v>740</v>
      </c>
      <c r="U58" s="593" t="s">
        <v>709</v>
      </c>
      <c r="V58" s="594">
        <v>40660</v>
      </c>
      <c r="W58" s="583" t="s">
        <v>78</v>
      </c>
    </row>
    <row r="59" spans="1:23" ht="239.25" customHeight="1">
      <c r="A59" s="819"/>
      <c r="B59" s="821"/>
      <c r="C59" s="823"/>
      <c r="D59" s="825"/>
      <c r="E59" s="825"/>
      <c r="F59" s="828"/>
      <c r="G59" s="831"/>
      <c r="H59" s="831"/>
      <c r="I59" s="659" t="s">
        <v>301</v>
      </c>
      <c r="J59" s="213" t="s">
        <v>302</v>
      </c>
      <c r="K59" s="213">
        <v>30</v>
      </c>
      <c r="L59" s="219" t="s">
        <v>276</v>
      </c>
      <c r="M59" s="186" t="s">
        <v>303</v>
      </c>
      <c r="N59" s="220">
        <v>40584</v>
      </c>
      <c r="O59" s="221">
        <v>40816</v>
      </c>
      <c r="P59" s="222" t="s">
        <v>304</v>
      </c>
      <c r="Q59" s="531">
        <v>0</v>
      </c>
      <c r="R59" s="615">
        <v>0</v>
      </c>
      <c r="S59" s="217" t="s">
        <v>111</v>
      </c>
      <c r="T59" s="595" t="s">
        <v>756</v>
      </c>
      <c r="U59" s="596" t="s">
        <v>709</v>
      </c>
      <c r="V59" s="597">
        <v>40660</v>
      </c>
      <c r="W59" s="583" t="s">
        <v>78</v>
      </c>
    </row>
    <row r="60" spans="1:23" ht="126" customHeight="1">
      <c r="A60" s="819"/>
      <c r="B60" s="821"/>
      <c r="C60" s="823"/>
      <c r="D60" s="825"/>
      <c r="E60" s="825"/>
      <c r="F60" s="828"/>
      <c r="G60" s="831"/>
      <c r="H60" s="831"/>
      <c r="I60" s="660" t="s">
        <v>305</v>
      </c>
      <c r="J60" s="223" t="s">
        <v>299</v>
      </c>
      <c r="K60" s="223">
        <v>1</v>
      </c>
      <c r="L60" s="214" t="s">
        <v>276</v>
      </c>
      <c r="M60" s="215" t="s">
        <v>306</v>
      </c>
      <c r="N60" s="224">
        <v>40634</v>
      </c>
      <c r="O60" s="224">
        <v>40724</v>
      </c>
      <c r="P60" s="225" t="s">
        <v>307</v>
      </c>
      <c r="Q60" s="531">
        <v>0</v>
      </c>
      <c r="R60" s="218">
        <v>0</v>
      </c>
      <c r="S60" s="226" t="s">
        <v>111</v>
      </c>
      <c r="T60" s="595" t="s">
        <v>741</v>
      </c>
      <c r="U60" s="596" t="s">
        <v>709</v>
      </c>
      <c r="V60" s="597">
        <v>40660</v>
      </c>
      <c r="W60" s="583" t="s">
        <v>78</v>
      </c>
    </row>
    <row r="61" spans="1:23" ht="154.5" customHeight="1">
      <c r="A61" s="819"/>
      <c r="B61" s="821"/>
      <c r="C61" s="823"/>
      <c r="D61" s="825"/>
      <c r="E61" s="825"/>
      <c r="F61" s="828"/>
      <c r="G61" s="831"/>
      <c r="H61" s="831"/>
      <c r="I61" s="660" t="s">
        <v>308</v>
      </c>
      <c r="J61" s="223" t="s">
        <v>309</v>
      </c>
      <c r="K61" s="223">
        <v>30</v>
      </c>
      <c r="L61" s="227" t="s">
        <v>276</v>
      </c>
      <c r="M61" s="186" t="s">
        <v>306</v>
      </c>
      <c r="N61" s="228">
        <v>40634</v>
      </c>
      <c r="O61" s="224">
        <v>40755</v>
      </c>
      <c r="P61" s="229" t="s">
        <v>310</v>
      </c>
      <c r="Q61" s="531">
        <v>0</v>
      </c>
      <c r="R61" s="218">
        <v>0</v>
      </c>
      <c r="S61" s="226" t="s">
        <v>111</v>
      </c>
      <c r="T61" s="598" t="s">
        <v>742</v>
      </c>
      <c r="U61" s="596" t="s">
        <v>709</v>
      </c>
      <c r="V61" s="597">
        <v>40660</v>
      </c>
      <c r="W61" s="583" t="s">
        <v>78</v>
      </c>
    </row>
    <row r="62" spans="1:23" ht="138" customHeight="1">
      <c r="A62" s="819"/>
      <c r="B62" s="821"/>
      <c r="C62" s="823"/>
      <c r="D62" s="825"/>
      <c r="E62" s="825"/>
      <c r="F62" s="828"/>
      <c r="G62" s="831"/>
      <c r="H62" s="831"/>
      <c r="I62" s="660" t="s">
        <v>311</v>
      </c>
      <c r="J62" s="230" t="s">
        <v>95</v>
      </c>
      <c r="K62" s="230">
        <v>1</v>
      </c>
      <c r="L62" s="231" t="s">
        <v>276</v>
      </c>
      <c r="M62" s="232" t="s">
        <v>303</v>
      </c>
      <c r="N62" s="224">
        <v>40695</v>
      </c>
      <c r="O62" s="224">
        <v>40877</v>
      </c>
      <c r="P62" s="229" t="s">
        <v>203</v>
      </c>
      <c r="Q62" s="530">
        <v>0</v>
      </c>
      <c r="R62" s="204">
        <f aca="true" t="shared" si="3" ref="R62:R68">Q62/K62</f>
        <v>0</v>
      </c>
      <c r="S62" s="233" t="s">
        <v>111</v>
      </c>
      <c r="T62" s="598" t="s">
        <v>739</v>
      </c>
      <c r="U62" s="596" t="s">
        <v>709</v>
      </c>
      <c r="V62" s="597">
        <v>40660</v>
      </c>
      <c r="W62" s="583" t="s">
        <v>78</v>
      </c>
    </row>
    <row r="63" spans="1:23" ht="138" customHeight="1">
      <c r="A63" s="819"/>
      <c r="B63" s="821"/>
      <c r="C63" s="823"/>
      <c r="D63" s="825"/>
      <c r="E63" s="825"/>
      <c r="F63" s="828"/>
      <c r="G63" s="831"/>
      <c r="H63" s="831"/>
      <c r="I63" s="661" t="s">
        <v>312</v>
      </c>
      <c r="J63" s="234" t="s">
        <v>313</v>
      </c>
      <c r="K63" s="234">
        <v>1</v>
      </c>
      <c r="L63" s="186" t="s">
        <v>276</v>
      </c>
      <c r="M63" s="186" t="s">
        <v>314</v>
      </c>
      <c r="N63" s="224">
        <v>40695</v>
      </c>
      <c r="O63" s="224">
        <v>40877</v>
      </c>
      <c r="P63" s="203" t="s">
        <v>315</v>
      </c>
      <c r="Q63" s="530">
        <v>0</v>
      </c>
      <c r="R63" s="204">
        <f t="shared" si="3"/>
        <v>0</v>
      </c>
      <c r="S63" s="233" t="s">
        <v>111</v>
      </c>
      <c r="T63" s="595" t="s">
        <v>743</v>
      </c>
      <c r="U63" s="599" t="s">
        <v>709</v>
      </c>
      <c r="V63" s="600">
        <v>40660</v>
      </c>
      <c r="W63" s="583" t="s">
        <v>78</v>
      </c>
    </row>
    <row r="64" spans="1:23" ht="170.25" customHeight="1">
      <c r="A64" s="820"/>
      <c r="B64" s="821"/>
      <c r="C64" s="824"/>
      <c r="D64" s="826"/>
      <c r="E64" s="826"/>
      <c r="F64" s="829"/>
      <c r="G64" s="832"/>
      <c r="H64" s="832"/>
      <c r="I64" s="660" t="s">
        <v>316</v>
      </c>
      <c r="J64" s="213" t="s">
        <v>317</v>
      </c>
      <c r="K64" s="213">
        <v>30</v>
      </c>
      <c r="L64" s="235" t="s">
        <v>276</v>
      </c>
      <c r="M64" s="186" t="s">
        <v>314</v>
      </c>
      <c r="N64" s="224">
        <v>40695</v>
      </c>
      <c r="O64" s="224">
        <v>40967</v>
      </c>
      <c r="P64" s="203" t="s">
        <v>315</v>
      </c>
      <c r="Q64" s="530">
        <v>0</v>
      </c>
      <c r="R64" s="204">
        <f t="shared" si="3"/>
        <v>0</v>
      </c>
      <c r="S64" s="233" t="s">
        <v>111</v>
      </c>
      <c r="T64" s="595" t="s">
        <v>744</v>
      </c>
      <c r="U64" s="598" t="s">
        <v>709</v>
      </c>
      <c r="V64" s="601">
        <v>40660</v>
      </c>
      <c r="W64" s="598" t="s">
        <v>78</v>
      </c>
    </row>
    <row r="65" spans="1:23" ht="266.25" customHeight="1">
      <c r="A65" s="813" t="s">
        <v>318</v>
      </c>
      <c r="B65" s="813"/>
      <c r="C65" s="804" t="s">
        <v>253</v>
      </c>
      <c r="D65" s="833" t="s">
        <v>806</v>
      </c>
      <c r="E65" s="807" t="s">
        <v>37</v>
      </c>
      <c r="F65" s="810" t="s">
        <v>319</v>
      </c>
      <c r="G65" s="813" t="s">
        <v>320</v>
      </c>
      <c r="H65" s="813" t="s">
        <v>321</v>
      </c>
      <c r="I65" s="223" t="s">
        <v>322</v>
      </c>
      <c r="J65" s="223" t="s">
        <v>323</v>
      </c>
      <c r="K65" s="223">
        <v>1</v>
      </c>
      <c r="L65" s="214" t="s">
        <v>324</v>
      </c>
      <c r="M65" s="209" t="s">
        <v>325</v>
      </c>
      <c r="N65" s="224">
        <v>40634</v>
      </c>
      <c r="O65" s="236">
        <v>40724</v>
      </c>
      <c r="P65" s="203" t="s">
        <v>326</v>
      </c>
      <c r="Q65" s="530">
        <v>0</v>
      </c>
      <c r="R65" s="204">
        <f t="shared" si="3"/>
        <v>0</v>
      </c>
      <c r="S65" s="233" t="s">
        <v>111</v>
      </c>
      <c r="T65" s="595" t="s">
        <v>745</v>
      </c>
      <c r="U65" s="598" t="s">
        <v>709</v>
      </c>
      <c r="V65" s="601">
        <v>40660</v>
      </c>
      <c r="W65" s="598" t="s">
        <v>78</v>
      </c>
    </row>
    <row r="66" spans="1:23" ht="120.75" customHeight="1" thickBot="1">
      <c r="A66" s="775"/>
      <c r="B66" s="775"/>
      <c r="C66" s="792"/>
      <c r="D66" s="834"/>
      <c r="E66" s="835"/>
      <c r="F66" s="817"/>
      <c r="G66" s="775"/>
      <c r="H66" s="775"/>
      <c r="I66" s="223" t="s">
        <v>327</v>
      </c>
      <c r="J66" s="223" t="s">
        <v>328</v>
      </c>
      <c r="K66" s="223">
        <v>1</v>
      </c>
      <c r="L66" s="214" t="s">
        <v>329</v>
      </c>
      <c r="M66" s="209" t="s">
        <v>330</v>
      </c>
      <c r="N66" s="224">
        <v>40695</v>
      </c>
      <c r="O66" s="236">
        <v>40816</v>
      </c>
      <c r="P66" s="203" t="s">
        <v>331</v>
      </c>
      <c r="Q66" s="530">
        <v>0</v>
      </c>
      <c r="R66" s="204">
        <f t="shared" si="3"/>
        <v>0</v>
      </c>
      <c r="S66" s="530" t="s">
        <v>111</v>
      </c>
      <c r="T66" s="649" t="s">
        <v>746</v>
      </c>
      <c r="U66" s="598" t="s">
        <v>709</v>
      </c>
      <c r="V66" s="601">
        <v>40660</v>
      </c>
      <c r="W66" s="598" t="s">
        <v>78</v>
      </c>
    </row>
    <row r="67" spans="1:23" ht="120.75" customHeight="1">
      <c r="A67" s="838">
        <v>33</v>
      </c>
      <c r="B67" s="838" t="s">
        <v>332</v>
      </c>
      <c r="C67" s="840" t="s">
        <v>333</v>
      </c>
      <c r="D67" s="842" t="s">
        <v>807</v>
      </c>
      <c r="E67" s="237" t="s">
        <v>37</v>
      </c>
      <c r="F67" s="844" t="s">
        <v>334</v>
      </c>
      <c r="G67" s="655" t="s">
        <v>335</v>
      </c>
      <c r="H67" s="846" t="s">
        <v>336</v>
      </c>
      <c r="I67" s="238" t="s">
        <v>337</v>
      </c>
      <c r="J67" s="239" t="s">
        <v>338</v>
      </c>
      <c r="K67" s="239">
        <v>2</v>
      </c>
      <c r="L67" s="240" t="s">
        <v>276</v>
      </c>
      <c r="M67" s="240" t="s">
        <v>339</v>
      </c>
      <c r="N67" s="240" t="s">
        <v>340</v>
      </c>
      <c r="O67" s="240" t="s">
        <v>341</v>
      </c>
      <c r="P67" s="241" t="s">
        <v>342</v>
      </c>
      <c r="Q67" s="242">
        <v>2</v>
      </c>
      <c r="R67" s="243">
        <f t="shared" si="3"/>
        <v>1</v>
      </c>
      <c r="S67" s="242" t="s">
        <v>46</v>
      </c>
      <c r="T67" s="241" t="s">
        <v>343</v>
      </c>
      <c r="U67" s="244" t="s">
        <v>48</v>
      </c>
      <c r="V67" s="245">
        <v>40472</v>
      </c>
      <c r="W67" s="244" t="s">
        <v>58</v>
      </c>
    </row>
    <row r="68" spans="1:23" ht="120.75" customHeight="1">
      <c r="A68" s="839"/>
      <c r="B68" s="839"/>
      <c r="C68" s="841"/>
      <c r="D68" s="843"/>
      <c r="E68" s="237" t="s">
        <v>37</v>
      </c>
      <c r="F68" s="845"/>
      <c r="G68" s="655" t="s">
        <v>344</v>
      </c>
      <c r="H68" s="847"/>
      <c r="I68" s="238" t="s">
        <v>345</v>
      </c>
      <c r="J68" s="239" t="s">
        <v>346</v>
      </c>
      <c r="K68" s="239">
        <v>2</v>
      </c>
      <c r="L68" s="246" t="s">
        <v>276</v>
      </c>
      <c r="M68" s="246" t="s">
        <v>339</v>
      </c>
      <c r="N68" s="246" t="s">
        <v>340</v>
      </c>
      <c r="O68" s="246" t="s">
        <v>341</v>
      </c>
      <c r="P68" s="247" t="s">
        <v>347</v>
      </c>
      <c r="Q68" s="248">
        <v>2</v>
      </c>
      <c r="R68" s="249">
        <f t="shared" si="3"/>
        <v>1</v>
      </c>
      <c r="S68" s="248" t="s">
        <v>46</v>
      </c>
      <c r="T68" s="247" t="s">
        <v>348</v>
      </c>
      <c r="U68" s="244" t="s">
        <v>48</v>
      </c>
      <c r="V68" s="245">
        <v>40472</v>
      </c>
      <c r="W68" s="244" t="s">
        <v>58</v>
      </c>
    </row>
    <row r="69" spans="1:23" ht="120.75" customHeight="1">
      <c r="A69" s="854">
        <v>28</v>
      </c>
      <c r="B69" s="854" t="s">
        <v>349</v>
      </c>
      <c r="C69" s="849" t="s">
        <v>350</v>
      </c>
      <c r="D69" s="850" t="s">
        <v>808</v>
      </c>
      <c r="E69" s="250" t="s">
        <v>37</v>
      </c>
      <c r="F69" s="836" t="s">
        <v>351</v>
      </c>
      <c r="G69" s="837" t="s">
        <v>352</v>
      </c>
      <c r="H69" s="837" t="s">
        <v>353</v>
      </c>
      <c r="I69" s="646" t="s">
        <v>354</v>
      </c>
      <c r="J69" s="251" t="s">
        <v>355</v>
      </c>
      <c r="K69" s="252">
        <v>1</v>
      </c>
      <c r="L69" s="253" t="s">
        <v>356</v>
      </c>
      <c r="M69" s="253" t="s">
        <v>357</v>
      </c>
      <c r="N69" s="254">
        <v>40240</v>
      </c>
      <c r="O69" s="254">
        <v>40451</v>
      </c>
      <c r="P69" s="647" t="s">
        <v>358</v>
      </c>
      <c r="Q69" s="256">
        <v>1</v>
      </c>
      <c r="R69" s="257">
        <v>1</v>
      </c>
      <c r="S69" s="258" t="s">
        <v>46</v>
      </c>
      <c r="T69" s="259" t="s">
        <v>359</v>
      </c>
      <c r="U69" s="260" t="s">
        <v>48</v>
      </c>
      <c r="V69" s="261">
        <v>40382</v>
      </c>
      <c r="W69" s="262" t="s">
        <v>360</v>
      </c>
    </row>
    <row r="70" spans="1:23" ht="177.75" customHeight="1">
      <c r="A70" s="854"/>
      <c r="B70" s="854"/>
      <c r="C70" s="849"/>
      <c r="D70" s="851"/>
      <c r="E70" s="250" t="s">
        <v>37</v>
      </c>
      <c r="F70" s="836"/>
      <c r="G70" s="837"/>
      <c r="H70" s="837"/>
      <c r="I70" s="646" t="s">
        <v>361</v>
      </c>
      <c r="J70" s="253" t="s">
        <v>362</v>
      </c>
      <c r="K70" s="252">
        <v>1</v>
      </c>
      <c r="L70" s="253" t="s">
        <v>363</v>
      </c>
      <c r="M70" s="253" t="s">
        <v>364</v>
      </c>
      <c r="N70" s="254">
        <v>40240</v>
      </c>
      <c r="O70" s="254">
        <v>40298</v>
      </c>
      <c r="P70" s="647" t="s">
        <v>365</v>
      </c>
      <c r="Q70" s="256">
        <v>1</v>
      </c>
      <c r="R70" s="257">
        <v>1</v>
      </c>
      <c r="S70" s="258" t="s">
        <v>46</v>
      </c>
      <c r="T70" s="263" t="s">
        <v>366</v>
      </c>
      <c r="U70" s="260" t="s">
        <v>48</v>
      </c>
      <c r="V70" s="261">
        <v>40382</v>
      </c>
      <c r="W70" s="262" t="s">
        <v>360</v>
      </c>
    </row>
    <row r="71" spans="1:23" ht="120.75" customHeight="1">
      <c r="A71" s="854"/>
      <c r="B71" s="854"/>
      <c r="C71" s="849"/>
      <c r="D71" s="852"/>
      <c r="E71" s="250" t="s">
        <v>37</v>
      </c>
      <c r="F71" s="836"/>
      <c r="G71" s="837"/>
      <c r="H71" s="837"/>
      <c r="I71" s="646" t="s">
        <v>367</v>
      </c>
      <c r="J71" s="253" t="s">
        <v>368</v>
      </c>
      <c r="K71" s="252">
        <v>1</v>
      </c>
      <c r="L71" s="253" t="s">
        <v>363</v>
      </c>
      <c r="M71" s="253" t="s">
        <v>364</v>
      </c>
      <c r="N71" s="254">
        <v>40240</v>
      </c>
      <c r="O71" s="254">
        <v>40359</v>
      </c>
      <c r="P71" s="647" t="s">
        <v>369</v>
      </c>
      <c r="Q71" s="256">
        <v>1</v>
      </c>
      <c r="R71" s="257">
        <v>1</v>
      </c>
      <c r="S71" s="258" t="s">
        <v>46</v>
      </c>
      <c r="T71" s="263" t="s">
        <v>370</v>
      </c>
      <c r="U71" s="260" t="s">
        <v>48</v>
      </c>
      <c r="V71" s="261">
        <v>40382</v>
      </c>
      <c r="W71" s="262" t="s">
        <v>360</v>
      </c>
    </row>
    <row r="72" spans="1:23" ht="186.75" customHeight="1">
      <c r="A72" s="848">
        <v>29</v>
      </c>
      <c r="B72" s="848">
        <v>1801002</v>
      </c>
      <c r="C72" s="849" t="s">
        <v>371</v>
      </c>
      <c r="D72" s="850" t="s">
        <v>809</v>
      </c>
      <c r="E72" s="250" t="s">
        <v>37</v>
      </c>
      <c r="F72" s="853" t="s">
        <v>372</v>
      </c>
      <c r="G72" s="837"/>
      <c r="H72" s="837"/>
      <c r="I72" s="646" t="s">
        <v>373</v>
      </c>
      <c r="J72" s="253" t="s">
        <v>374</v>
      </c>
      <c r="K72" s="252">
        <v>1</v>
      </c>
      <c r="L72" s="253" t="s">
        <v>356</v>
      </c>
      <c r="M72" s="253" t="s">
        <v>357</v>
      </c>
      <c r="N72" s="254">
        <v>40240</v>
      </c>
      <c r="O72" s="254">
        <v>40451</v>
      </c>
      <c r="P72" s="255" t="s">
        <v>375</v>
      </c>
      <c r="Q72" s="256">
        <v>1</v>
      </c>
      <c r="R72" s="257">
        <f>Q72/K72</f>
        <v>1</v>
      </c>
      <c r="S72" s="258" t="s">
        <v>46</v>
      </c>
      <c r="T72" s="259" t="s">
        <v>376</v>
      </c>
      <c r="U72" s="260" t="s">
        <v>48</v>
      </c>
      <c r="V72" s="261">
        <v>40476</v>
      </c>
      <c r="W72" s="262" t="s">
        <v>360</v>
      </c>
    </row>
    <row r="73" spans="1:23" ht="293.25" customHeight="1">
      <c r="A73" s="848"/>
      <c r="B73" s="848"/>
      <c r="C73" s="849"/>
      <c r="D73" s="851"/>
      <c r="E73" s="250" t="s">
        <v>37</v>
      </c>
      <c r="F73" s="853"/>
      <c r="G73" s="837"/>
      <c r="H73" s="837"/>
      <c r="I73" s="646" t="s">
        <v>377</v>
      </c>
      <c r="J73" s="253" t="s">
        <v>378</v>
      </c>
      <c r="K73" s="252">
        <v>3</v>
      </c>
      <c r="L73" s="253" t="s">
        <v>363</v>
      </c>
      <c r="M73" s="253" t="s">
        <v>364</v>
      </c>
      <c r="N73" s="254">
        <v>40240</v>
      </c>
      <c r="O73" s="254">
        <v>40543</v>
      </c>
      <c r="P73" s="255" t="s">
        <v>379</v>
      </c>
      <c r="Q73" s="264">
        <v>3</v>
      </c>
      <c r="R73" s="265">
        <f>Q73/K73</f>
        <v>1</v>
      </c>
      <c r="S73" s="266" t="s">
        <v>46</v>
      </c>
      <c r="T73" s="259" t="s">
        <v>380</v>
      </c>
      <c r="U73" s="260" t="s">
        <v>48</v>
      </c>
      <c r="V73" s="267">
        <v>40561</v>
      </c>
      <c r="W73" s="262" t="s">
        <v>360</v>
      </c>
    </row>
    <row r="74" spans="1:23" ht="161.25" customHeight="1">
      <c r="A74" s="848"/>
      <c r="B74" s="848"/>
      <c r="C74" s="849"/>
      <c r="D74" s="851"/>
      <c r="E74" s="250" t="s">
        <v>37</v>
      </c>
      <c r="F74" s="853"/>
      <c r="G74" s="837"/>
      <c r="H74" s="837"/>
      <c r="I74" s="639" t="s">
        <v>381</v>
      </c>
      <c r="J74" s="253" t="s">
        <v>382</v>
      </c>
      <c r="K74" s="252">
        <v>1</v>
      </c>
      <c r="L74" s="253" t="s">
        <v>363</v>
      </c>
      <c r="M74" s="253" t="s">
        <v>364</v>
      </c>
      <c r="N74" s="254">
        <v>40240</v>
      </c>
      <c r="O74" s="254">
        <v>40389</v>
      </c>
      <c r="P74" s="647" t="s">
        <v>383</v>
      </c>
      <c r="Q74" s="256">
        <v>1</v>
      </c>
      <c r="R74" s="257">
        <f>Q74/K74</f>
        <v>1</v>
      </c>
      <c r="S74" s="258" t="s">
        <v>46</v>
      </c>
      <c r="T74" s="259" t="s">
        <v>384</v>
      </c>
      <c r="U74" s="260" t="s">
        <v>48</v>
      </c>
      <c r="V74" s="261">
        <v>40476</v>
      </c>
      <c r="W74" s="262" t="s">
        <v>360</v>
      </c>
    </row>
    <row r="75" spans="1:23" ht="167.25" customHeight="1">
      <c r="A75" s="848"/>
      <c r="B75" s="848"/>
      <c r="C75" s="849"/>
      <c r="D75" s="852"/>
      <c r="E75" s="250" t="s">
        <v>37</v>
      </c>
      <c r="F75" s="853"/>
      <c r="G75" s="837"/>
      <c r="H75" s="837"/>
      <c r="I75" s="646" t="s">
        <v>385</v>
      </c>
      <c r="J75" s="253" t="s">
        <v>386</v>
      </c>
      <c r="K75" s="252">
        <v>1</v>
      </c>
      <c r="L75" s="253" t="s">
        <v>363</v>
      </c>
      <c r="M75" s="253" t="s">
        <v>364</v>
      </c>
      <c r="N75" s="254">
        <v>40240</v>
      </c>
      <c r="O75" s="254">
        <v>40543</v>
      </c>
      <c r="P75" s="255" t="s">
        <v>387</v>
      </c>
      <c r="Q75" s="264">
        <v>1</v>
      </c>
      <c r="R75" s="265">
        <f>Q75/K75</f>
        <v>1</v>
      </c>
      <c r="S75" s="266" t="s">
        <v>46</v>
      </c>
      <c r="T75" s="259" t="s">
        <v>388</v>
      </c>
      <c r="U75" s="260" t="s">
        <v>48</v>
      </c>
      <c r="V75" s="267">
        <v>40561</v>
      </c>
      <c r="W75" s="262" t="s">
        <v>360</v>
      </c>
    </row>
    <row r="76" spans="1:23" ht="120.75" customHeight="1">
      <c r="A76" s="268">
        <v>31</v>
      </c>
      <c r="B76" s="268" t="s">
        <v>389</v>
      </c>
      <c r="C76" s="269" t="s">
        <v>350</v>
      </c>
      <c r="D76" s="671" t="s">
        <v>810</v>
      </c>
      <c r="E76" s="250" t="s">
        <v>37</v>
      </c>
      <c r="F76" s="270" t="s">
        <v>390</v>
      </c>
      <c r="G76" s="848" t="s">
        <v>391</v>
      </c>
      <c r="H76" s="848" t="s">
        <v>392</v>
      </c>
      <c r="I76" s="646" t="s">
        <v>393</v>
      </c>
      <c r="J76" s="251" t="s">
        <v>394</v>
      </c>
      <c r="K76" s="252">
        <v>1</v>
      </c>
      <c r="L76" s="253" t="s">
        <v>395</v>
      </c>
      <c r="M76" s="253" t="s">
        <v>396</v>
      </c>
      <c r="N76" s="254">
        <v>40179</v>
      </c>
      <c r="O76" s="254">
        <v>40268</v>
      </c>
      <c r="P76" s="255" t="s">
        <v>397</v>
      </c>
      <c r="Q76" s="256">
        <v>1</v>
      </c>
      <c r="R76" s="257">
        <v>1</v>
      </c>
      <c r="S76" s="258" t="s">
        <v>46</v>
      </c>
      <c r="T76" s="263" t="s">
        <v>398</v>
      </c>
      <c r="U76" s="258" t="s">
        <v>48</v>
      </c>
      <c r="V76" s="261">
        <v>40382</v>
      </c>
      <c r="W76" s="262" t="s">
        <v>360</v>
      </c>
    </row>
    <row r="77" spans="1:23" ht="120.75" customHeight="1">
      <c r="A77" s="855">
        <v>32</v>
      </c>
      <c r="B77" s="855">
        <v>1801002</v>
      </c>
      <c r="C77" s="849" t="s">
        <v>350</v>
      </c>
      <c r="D77" s="858" t="s">
        <v>811</v>
      </c>
      <c r="E77" s="250" t="s">
        <v>37</v>
      </c>
      <c r="F77" s="836" t="s">
        <v>399</v>
      </c>
      <c r="G77" s="848"/>
      <c r="H77" s="848"/>
      <c r="I77" s="646" t="s">
        <v>400</v>
      </c>
      <c r="J77" s="251" t="s">
        <v>401</v>
      </c>
      <c r="K77" s="252">
        <v>1</v>
      </c>
      <c r="L77" s="253" t="s">
        <v>145</v>
      </c>
      <c r="M77" s="253" t="s">
        <v>402</v>
      </c>
      <c r="N77" s="254">
        <v>40180</v>
      </c>
      <c r="O77" s="254">
        <v>40237</v>
      </c>
      <c r="P77" s="255" t="s">
        <v>403</v>
      </c>
      <c r="Q77" s="256">
        <v>1</v>
      </c>
      <c r="R77" s="257">
        <v>1</v>
      </c>
      <c r="S77" s="258" t="s">
        <v>46</v>
      </c>
      <c r="T77" s="263" t="s">
        <v>404</v>
      </c>
      <c r="U77" s="258" t="s">
        <v>48</v>
      </c>
      <c r="V77" s="261">
        <v>40382</v>
      </c>
      <c r="W77" s="262" t="s">
        <v>360</v>
      </c>
    </row>
    <row r="78" spans="1:23" ht="120.75" customHeight="1">
      <c r="A78" s="856"/>
      <c r="B78" s="856"/>
      <c r="C78" s="857"/>
      <c r="D78" s="850"/>
      <c r="E78" s="250" t="s">
        <v>37</v>
      </c>
      <c r="F78" s="836"/>
      <c r="G78" s="848"/>
      <c r="H78" s="848"/>
      <c r="I78" s="646" t="s">
        <v>405</v>
      </c>
      <c r="J78" s="253" t="s">
        <v>378</v>
      </c>
      <c r="K78" s="252">
        <v>1</v>
      </c>
      <c r="L78" s="253" t="s">
        <v>363</v>
      </c>
      <c r="M78" s="253" t="s">
        <v>406</v>
      </c>
      <c r="N78" s="254">
        <v>40179</v>
      </c>
      <c r="O78" s="254">
        <v>40224</v>
      </c>
      <c r="P78" s="255" t="s">
        <v>407</v>
      </c>
      <c r="Q78" s="256">
        <v>1</v>
      </c>
      <c r="R78" s="257">
        <v>1</v>
      </c>
      <c r="S78" s="258" t="s">
        <v>46</v>
      </c>
      <c r="T78" s="263" t="s">
        <v>398</v>
      </c>
      <c r="U78" s="258" t="s">
        <v>48</v>
      </c>
      <c r="V78" s="261">
        <v>40382</v>
      </c>
      <c r="W78" s="262" t="s">
        <v>360</v>
      </c>
    </row>
    <row r="79" spans="1:23" ht="120.75" customHeight="1">
      <c r="A79" s="271">
        <v>36</v>
      </c>
      <c r="B79" s="271">
        <v>1201003</v>
      </c>
      <c r="C79" s="272" t="s">
        <v>350</v>
      </c>
      <c r="D79" s="672" t="s">
        <v>812</v>
      </c>
      <c r="E79" s="250" t="s">
        <v>37</v>
      </c>
      <c r="F79" s="273" t="s">
        <v>408</v>
      </c>
      <c r="G79" s="274" t="s">
        <v>409</v>
      </c>
      <c r="H79" s="274" t="s">
        <v>410</v>
      </c>
      <c r="I79" s="275" t="s">
        <v>411</v>
      </c>
      <c r="J79" s="275" t="s">
        <v>412</v>
      </c>
      <c r="K79" s="252">
        <v>2</v>
      </c>
      <c r="L79" s="276" t="s">
        <v>413</v>
      </c>
      <c r="M79" s="276" t="s">
        <v>414</v>
      </c>
      <c r="N79" s="254">
        <v>40179</v>
      </c>
      <c r="O79" s="254">
        <v>40359</v>
      </c>
      <c r="P79" s="255" t="s">
        <v>415</v>
      </c>
      <c r="Q79" s="256">
        <v>2</v>
      </c>
      <c r="R79" s="257">
        <v>1</v>
      </c>
      <c r="S79" s="258" t="s">
        <v>46</v>
      </c>
      <c r="T79" s="263" t="s">
        <v>416</v>
      </c>
      <c r="U79" s="258" t="s">
        <v>48</v>
      </c>
      <c r="V79" s="261">
        <v>40382</v>
      </c>
      <c r="W79" s="262" t="s">
        <v>360</v>
      </c>
    </row>
    <row r="80" spans="1:23" ht="120.75" customHeight="1">
      <c r="A80" s="848">
        <v>46</v>
      </c>
      <c r="B80" s="848">
        <v>1702011</v>
      </c>
      <c r="C80" s="849" t="s">
        <v>350</v>
      </c>
      <c r="D80" s="859" t="s">
        <v>813</v>
      </c>
      <c r="E80" s="250" t="s">
        <v>37</v>
      </c>
      <c r="F80" s="273" t="s">
        <v>417</v>
      </c>
      <c r="G80" s="855" t="s">
        <v>418</v>
      </c>
      <c r="H80" s="855" t="s">
        <v>419</v>
      </c>
      <c r="I80" s="653" t="s">
        <v>420</v>
      </c>
      <c r="J80" s="277" t="s">
        <v>421</v>
      </c>
      <c r="K80" s="277">
        <v>1</v>
      </c>
      <c r="L80" s="276" t="s">
        <v>422</v>
      </c>
      <c r="M80" s="276" t="s">
        <v>423</v>
      </c>
      <c r="N80" s="254">
        <v>40179</v>
      </c>
      <c r="O80" s="254">
        <v>40267</v>
      </c>
      <c r="P80" s="255" t="s">
        <v>424</v>
      </c>
      <c r="Q80" s="278">
        <v>1</v>
      </c>
      <c r="R80" s="257">
        <v>1</v>
      </c>
      <c r="S80" s="258" t="s">
        <v>46</v>
      </c>
      <c r="T80" s="263" t="s">
        <v>404</v>
      </c>
      <c r="U80" s="258" t="s">
        <v>48</v>
      </c>
      <c r="V80" s="261">
        <v>40382</v>
      </c>
      <c r="W80" s="262" t="s">
        <v>360</v>
      </c>
    </row>
    <row r="81" spans="1:23" ht="120.75" customHeight="1">
      <c r="A81" s="848"/>
      <c r="B81" s="848"/>
      <c r="C81" s="849"/>
      <c r="D81" s="860"/>
      <c r="E81" s="250" t="s">
        <v>37</v>
      </c>
      <c r="F81" s="273" t="s">
        <v>425</v>
      </c>
      <c r="G81" s="855"/>
      <c r="H81" s="855"/>
      <c r="I81" s="653" t="s">
        <v>426</v>
      </c>
      <c r="J81" s="277" t="s">
        <v>427</v>
      </c>
      <c r="K81" s="277">
        <v>1</v>
      </c>
      <c r="L81" s="276" t="s">
        <v>422</v>
      </c>
      <c r="M81" s="276" t="s">
        <v>428</v>
      </c>
      <c r="N81" s="254">
        <v>40179</v>
      </c>
      <c r="O81" s="254">
        <v>40267</v>
      </c>
      <c r="P81" s="255" t="s">
        <v>429</v>
      </c>
      <c r="Q81" s="278">
        <v>1</v>
      </c>
      <c r="R81" s="257">
        <v>1</v>
      </c>
      <c r="S81" s="258" t="s">
        <v>46</v>
      </c>
      <c r="T81" s="263" t="s">
        <v>404</v>
      </c>
      <c r="U81" s="258" t="s">
        <v>48</v>
      </c>
      <c r="V81" s="261">
        <v>40382</v>
      </c>
      <c r="W81" s="262" t="s">
        <v>360</v>
      </c>
    </row>
    <row r="82" spans="1:23" ht="120.75" customHeight="1">
      <c r="A82" s="279">
        <v>40</v>
      </c>
      <c r="B82" s="279">
        <v>1802100</v>
      </c>
      <c r="C82" s="272" t="s">
        <v>350</v>
      </c>
      <c r="D82" s="672" t="s">
        <v>814</v>
      </c>
      <c r="E82" s="250" t="s">
        <v>37</v>
      </c>
      <c r="F82" s="280" t="s">
        <v>430</v>
      </c>
      <c r="G82" s="281" t="s">
        <v>431</v>
      </c>
      <c r="H82" s="281" t="s">
        <v>432</v>
      </c>
      <c r="I82" s="658" t="s">
        <v>433</v>
      </c>
      <c r="J82" s="277" t="s">
        <v>434</v>
      </c>
      <c r="K82" s="277">
        <v>1</v>
      </c>
      <c r="L82" s="282" t="s">
        <v>145</v>
      </c>
      <c r="M82" s="253" t="s">
        <v>435</v>
      </c>
      <c r="N82" s="254">
        <v>40179</v>
      </c>
      <c r="O82" s="254">
        <v>40209</v>
      </c>
      <c r="P82" s="255" t="s">
        <v>436</v>
      </c>
      <c r="Q82" s="278">
        <v>1</v>
      </c>
      <c r="R82" s="257">
        <v>1</v>
      </c>
      <c r="S82" s="258" t="s">
        <v>46</v>
      </c>
      <c r="T82" s="263" t="s">
        <v>437</v>
      </c>
      <c r="U82" s="258" t="s">
        <v>48</v>
      </c>
      <c r="V82" s="261">
        <v>40382</v>
      </c>
      <c r="W82" s="262" t="s">
        <v>360</v>
      </c>
    </row>
    <row r="83" spans="1:23" ht="120.75" customHeight="1">
      <c r="A83" s="864">
        <v>45</v>
      </c>
      <c r="B83" s="864">
        <v>1704003</v>
      </c>
      <c r="C83" s="865" t="s">
        <v>438</v>
      </c>
      <c r="D83" s="859" t="s">
        <v>815</v>
      </c>
      <c r="E83" s="250" t="s">
        <v>37</v>
      </c>
      <c r="F83" s="836" t="s">
        <v>439</v>
      </c>
      <c r="G83" s="855" t="s">
        <v>440</v>
      </c>
      <c r="H83" s="855" t="s">
        <v>441</v>
      </c>
      <c r="I83" s="653" t="s">
        <v>442</v>
      </c>
      <c r="J83" s="277" t="s">
        <v>443</v>
      </c>
      <c r="K83" s="277">
        <v>1</v>
      </c>
      <c r="L83" s="276" t="s">
        <v>413</v>
      </c>
      <c r="M83" s="276" t="s">
        <v>414</v>
      </c>
      <c r="N83" s="254">
        <v>40252</v>
      </c>
      <c r="O83" s="254">
        <v>40268</v>
      </c>
      <c r="P83" s="255" t="s">
        <v>444</v>
      </c>
      <c r="Q83" s="278">
        <v>1</v>
      </c>
      <c r="R83" s="257">
        <v>1</v>
      </c>
      <c r="S83" s="258" t="s">
        <v>46</v>
      </c>
      <c r="T83" s="263" t="s">
        <v>445</v>
      </c>
      <c r="U83" s="258" t="s">
        <v>48</v>
      </c>
      <c r="V83" s="261">
        <v>40382</v>
      </c>
      <c r="W83" s="262" t="s">
        <v>360</v>
      </c>
    </row>
    <row r="84" spans="1:23" ht="120.75" customHeight="1">
      <c r="A84" s="848"/>
      <c r="B84" s="848"/>
      <c r="C84" s="849"/>
      <c r="D84" s="860"/>
      <c r="E84" s="250" t="s">
        <v>37</v>
      </c>
      <c r="F84" s="836"/>
      <c r="G84" s="855"/>
      <c r="H84" s="855"/>
      <c r="I84" s="653" t="s">
        <v>446</v>
      </c>
      <c r="J84" s="277" t="s">
        <v>447</v>
      </c>
      <c r="K84" s="277">
        <v>1</v>
      </c>
      <c r="L84" s="276" t="s">
        <v>413</v>
      </c>
      <c r="M84" s="276" t="s">
        <v>414</v>
      </c>
      <c r="N84" s="254">
        <v>40179</v>
      </c>
      <c r="O84" s="254">
        <v>40451</v>
      </c>
      <c r="P84" s="255" t="s">
        <v>448</v>
      </c>
      <c r="Q84" s="278">
        <v>1</v>
      </c>
      <c r="R84" s="257">
        <v>1</v>
      </c>
      <c r="S84" s="258" t="s">
        <v>46</v>
      </c>
      <c r="T84" s="263" t="s">
        <v>449</v>
      </c>
      <c r="U84" s="258" t="s">
        <v>48</v>
      </c>
      <c r="V84" s="261">
        <v>40382</v>
      </c>
      <c r="W84" s="262" t="s">
        <v>360</v>
      </c>
    </row>
    <row r="85" spans="1:24" s="294" customFormat="1" ht="117" customHeight="1">
      <c r="A85" s="856">
        <v>10</v>
      </c>
      <c r="B85" s="873" t="s">
        <v>450</v>
      </c>
      <c r="C85" s="866" t="s">
        <v>350</v>
      </c>
      <c r="D85" s="875" t="s">
        <v>451</v>
      </c>
      <c r="E85" s="870" t="s">
        <v>37</v>
      </c>
      <c r="F85" s="861" t="s">
        <v>452</v>
      </c>
      <c r="G85" s="861" t="s">
        <v>453</v>
      </c>
      <c r="H85" s="863" t="s">
        <v>454</v>
      </c>
      <c r="I85" s="331" t="s">
        <v>455</v>
      </c>
      <c r="J85" s="283" t="s">
        <v>456</v>
      </c>
      <c r="K85" s="284">
        <v>2</v>
      </c>
      <c r="L85" s="285" t="s">
        <v>363</v>
      </c>
      <c r="M85" s="286" t="s">
        <v>457</v>
      </c>
      <c r="N85" s="287">
        <v>40584</v>
      </c>
      <c r="O85" s="288">
        <v>40663</v>
      </c>
      <c r="P85" s="289" t="s">
        <v>458</v>
      </c>
      <c r="Q85" s="290">
        <v>1</v>
      </c>
      <c r="R85" s="640">
        <v>0.4</v>
      </c>
      <c r="S85" s="292" t="s">
        <v>66</v>
      </c>
      <c r="T85" s="263" t="s">
        <v>768</v>
      </c>
      <c r="U85" s="258" t="s">
        <v>709</v>
      </c>
      <c r="V85" s="261">
        <v>40661</v>
      </c>
      <c r="W85" s="262" t="s">
        <v>360</v>
      </c>
      <c r="X85" s="293"/>
    </row>
    <row r="86" spans="1:24" s="294" customFormat="1" ht="199.5" customHeight="1" thickBot="1">
      <c r="A86" s="872"/>
      <c r="B86" s="874"/>
      <c r="C86" s="867"/>
      <c r="D86" s="876"/>
      <c r="E86" s="871"/>
      <c r="F86" s="862"/>
      <c r="G86" s="862"/>
      <c r="H86" s="862"/>
      <c r="I86" s="295" t="s">
        <v>459</v>
      </c>
      <c r="J86" s="296" t="s">
        <v>460</v>
      </c>
      <c r="K86" s="297">
        <v>1</v>
      </c>
      <c r="L86" s="298" t="s">
        <v>363</v>
      </c>
      <c r="M86" s="286" t="s">
        <v>406</v>
      </c>
      <c r="N86" s="299">
        <v>40695</v>
      </c>
      <c r="O86" s="300">
        <v>40724</v>
      </c>
      <c r="P86" s="301" t="s">
        <v>203</v>
      </c>
      <c r="Q86" s="302">
        <v>0</v>
      </c>
      <c r="R86" s="291">
        <f aca="true" t="shared" si="4" ref="R86:R93">Q86/K86</f>
        <v>0</v>
      </c>
      <c r="S86" s="292" t="s">
        <v>111</v>
      </c>
      <c r="T86" s="263" t="s">
        <v>769</v>
      </c>
      <c r="U86" s="258" t="s">
        <v>709</v>
      </c>
      <c r="V86" s="261">
        <v>40661</v>
      </c>
      <c r="W86" s="262" t="s">
        <v>360</v>
      </c>
      <c r="X86" s="293"/>
    </row>
    <row r="87" spans="1:24" s="294" customFormat="1" ht="117.75" customHeight="1">
      <c r="A87" s="873">
        <v>11</v>
      </c>
      <c r="B87" s="873" t="s">
        <v>461</v>
      </c>
      <c r="C87" s="866" t="s">
        <v>462</v>
      </c>
      <c r="D87" s="868" t="s">
        <v>787</v>
      </c>
      <c r="E87" s="870" t="s">
        <v>37</v>
      </c>
      <c r="F87" s="861" t="s">
        <v>463</v>
      </c>
      <c r="G87" s="303" t="s">
        <v>464</v>
      </c>
      <c r="H87" s="877" t="s">
        <v>465</v>
      </c>
      <c r="I87" s="303" t="s">
        <v>466</v>
      </c>
      <c r="J87" s="304" t="s">
        <v>467</v>
      </c>
      <c r="K87" s="305">
        <v>1</v>
      </c>
      <c r="L87" s="286" t="s">
        <v>468</v>
      </c>
      <c r="M87" s="306" t="s">
        <v>469</v>
      </c>
      <c r="N87" s="307">
        <v>40575</v>
      </c>
      <c r="O87" s="308">
        <v>40633</v>
      </c>
      <c r="P87" s="309" t="s">
        <v>470</v>
      </c>
      <c r="Q87" s="310">
        <v>1</v>
      </c>
      <c r="R87" s="291">
        <f t="shared" si="4"/>
        <v>1</v>
      </c>
      <c r="S87" s="311" t="s">
        <v>46</v>
      </c>
      <c r="T87" s="263" t="s">
        <v>770</v>
      </c>
      <c r="U87" s="258" t="s">
        <v>48</v>
      </c>
      <c r="V87" s="261">
        <v>40661</v>
      </c>
      <c r="W87" s="262" t="s">
        <v>360</v>
      </c>
      <c r="X87" s="293"/>
    </row>
    <row r="88" spans="1:24" s="294" customFormat="1" ht="110.25" customHeight="1" thickBot="1">
      <c r="A88" s="874"/>
      <c r="B88" s="874"/>
      <c r="C88" s="867"/>
      <c r="D88" s="869"/>
      <c r="E88" s="871"/>
      <c r="F88" s="862"/>
      <c r="G88" s="681" t="s">
        <v>471</v>
      </c>
      <c r="H88" s="878"/>
      <c r="I88" s="312" t="s">
        <v>472</v>
      </c>
      <c r="J88" s="313" t="s">
        <v>155</v>
      </c>
      <c r="K88" s="314">
        <v>2</v>
      </c>
      <c r="L88" s="315" t="s">
        <v>468</v>
      </c>
      <c r="M88" s="306" t="s">
        <v>469</v>
      </c>
      <c r="N88" s="299">
        <v>40584</v>
      </c>
      <c r="O88" s="308">
        <v>40724</v>
      </c>
      <c r="P88" s="309" t="s">
        <v>473</v>
      </c>
      <c r="Q88" s="316">
        <v>0</v>
      </c>
      <c r="R88" s="317">
        <f t="shared" si="4"/>
        <v>0</v>
      </c>
      <c r="S88" s="318" t="s">
        <v>111</v>
      </c>
      <c r="T88" s="263" t="s">
        <v>771</v>
      </c>
      <c r="U88" s="258" t="s">
        <v>709</v>
      </c>
      <c r="V88" s="261">
        <v>40661</v>
      </c>
      <c r="W88" s="262" t="s">
        <v>360</v>
      </c>
      <c r="X88" s="293"/>
    </row>
    <row r="89" spans="1:24" s="294" customFormat="1" ht="110.25" customHeight="1">
      <c r="A89" s="873">
        <v>12</v>
      </c>
      <c r="B89" s="873" t="s">
        <v>349</v>
      </c>
      <c r="C89" s="866" t="s">
        <v>462</v>
      </c>
      <c r="D89" s="868" t="s">
        <v>788</v>
      </c>
      <c r="E89" s="870" t="s">
        <v>37</v>
      </c>
      <c r="F89" s="861" t="s">
        <v>474</v>
      </c>
      <c r="G89" s="682" t="s">
        <v>475</v>
      </c>
      <c r="H89" s="884" t="s">
        <v>476</v>
      </c>
      <c r="I89" s="319" t="s">
        <v>477</v>
      </c>
      <c r="J89" s="320" t="s">
        <v>478</v>
      </c>
      <c r="K89" s="319">
        <v>1</v>
      </c>
      <c r="L89" s="315" t="s">
        <v>468</v>
      </c>
      <c r="M89" s="306" t="s">
        <v>469</v>
      </c>
      <c r="N89" s="321">
        <v>40575</v>
      </c>
      <c r="O89" s="308">
        <v>40633</v>
      </c>
      <c r="P89" s="309" t="s">
        <v>479</v>
      </c>
      <c r="Q89" s="322">
        <v>1</v>
      </c>
      <c r="R89" s="323">
        <f t="shared" si="4"/>
        <v>1</v>
      </c>
      <c r="S89" s="324" t="s">
        <v>46</v>
      </c>
      <c r="T89" s="263" t="s">
        <v>772</v>
      </c>
      <c r="U89" s="258" t="s">
        <v>48</v>
      </c>
      <c r="V89" s="261">
        <v>40661</v>
      </c>
      <c r="W89" s="262" t="s">
        <v>360</v>
      </c>
      <c r="X89" s="293"/>
    </row>
    <row r="90" spans="1:24" s="294" customFormat="1" ht="110.25" customHeight="1">
      <c r="A90" s="879"/>
      <c r="B90" s="879"/>
      <c r="C90" s="880"/>
      <c r="D90" s="881"/>
      <c r="E90" s="882"/>
      <c r="F90" s="883"/>
      <c r="G90" s="312" t="s">
        <v>480</v>
      </c>
      <c r="H90" s="885"/>
      <c r="I90" s="312" t="s">
        <v>481</v>
      </c>
      <c r="J90" s="313" t="s">
        <v>155</v>
      </c>
      <c r="K90" s="314">
        <v>2</v>
      </c>
      <c r="L90" s="315" t="s">
        <v>468</v>
      </c>
      <c r="M90" s="306" t="s">
        <v>482</v>
      </c>
      <c r="N90" s="325">
        <v>40575</v>
      </c>
      <c r="O90" s="308">
        <v>40724</v>
      </c>
      <c r="P90" s="326" t="s">
        <v>483</v>
      </c>
      <c r="Q90" s="316">
        <v>0</v>
      </c>
      <c r="R90" s="327">
        <f t="shared" si="4"/>
        <v>0</v>
      </c>
      <c r="S90" s="328" t="s">
        <v>111</v>
      </c>
      <c r="T90" s="263" t="s">
        <v>773</v>
      </c>
      <c r="U90" s="258" t="s">
        <v>709</v>
      </c>
      <c r="V90" s="261">
        <v>40661</v>
      </c>
      <c r="W90" s="262" t="s">
        <v>360</v>
      </c>
      <c r="X90" s="293"/>
    </row>
    <row r="91" spans="1:24" s="294" customFormat="1" ht="147" customHeight="1">
      <c r="A91" s="286">
        <v>18</v>
      </c>
      <c r="B91" s="286" t="s">
        <v>484</v>
      </c>
      <c r="C91" s="286" t="s">
        <v>462</v>
      </c>
      <c r="D91" s="329" t="s">
        <v>816</v>
      </c>
      <c r="E91" s="330" t="s">
        <v>37</v>
      </c>
      <c r="F91" s="329" t="s">
        <v>485</v>
      </c>
      <c r="G91" s="886" t="s">
        <v>486</v>
      </c>
      <c r="H91" s="887" t="s">
        <v>487</v>
      </c>
      <c r="I91" s="648" t="s">
        <v>488</v>
      </c>
      <c r="J91" s="332" t="s">
        <v>489</v>
      </c>
      <c r="K91" s="333">
        <v>1</v>
      </c>
      <c r="L91" s="334" t="s">
        <v>145</v>
      </c>
      <c r="M91" s="334" t="s">
        <v>490</v>
      </c>
      <c r="N91" s="308">
        <v>40575</v>
      </c>
      <c r="O91" s="308">
        <v>40602</v>
      </c>
      <c r="P91" s="650" t="s">
        <v>491</v>
      </c>
      <c r="Q91" s="322">
        <v>1</v>
      </c>
      <c r="R91" s="323">
        <f t="shared" si="4"/>
        <v>1</v>
      </c>
      <c r="S91" s="324" t="s">
        <v>46</v>
      </c>
      <c r="T91" s="263" t="s">
        <v>774</v>
      </c>
      <c r="U91" s="258" t="s">
        <v>48</v>
      </c>
      <c r="V91" s="261">
        <v>40661</v>
      </c>
      <c r="W91" s="262" t="s">
        <v>360</v>
      </c>
      <c r="X91" s="293"/>
    </row>
    <row r="92" spans="1:24" s="294" customFormat="1" ht="211.5" customHeight="1">
      <c r="A92" s="890">
        <v>19</v>
      </c>
      <c r="B92" s="890">
        <v>1801004</v>
      </c>
      <c r="C92" s="890" t="s">
        <v>462</v>
      </c>
      <c r="D92" s="891" t="s">
        <v>817</v>
      </c>
      <c r="E92" s="892" t="s">
        <v>37</v>
      </c>
      <c r="F92" s="893" t="s">
        <v>492</v>
      </c>
      <c r="G92" s="886"/>
      <c r="H92" s="888"/>
      <c r="I92" s="648" t="s">
        <v>493</v>
      </c>
      <c r="J92" s="332" t="s">
        <v>494</v>
      </c>
      <c r="K92" s="333">
        <v>1</v>
      </c>
      <c r="L92" s="334" t="s">
        <v>43</v>
      </c>
      <c r="M92" s="334" t="s">
        <v>495</v>
      </c>
      <c r="N92" s="308">
        <v>40602</v>
      </c>
      <c r="O92" s="308">
        <v>40663</v>
      </c>
      <c r="P92" s="650" t="s">
        <v>496</v>
      </c>
      <c r="Q92" s="322">
        <v>1</v>
      </c>
      <c r="R92" s="323">
        <f t="shared" si="4"/>
        <v>1</v>
      </c>
      <c r="S92" s="324" t="s">
        <v>46</v>
      </c>
      <c r="T92" s="263" t="s">
        <v>775</v>
      </c>
      <c r="U92" s="258" t="s">
        <v>48</v>
      </c>
      <c r="V92" s="261">
        <v>40661</v>
      </c>
      <c r="W92" s="262" t="s">
        <v>360</v>
      </c>
      <c r="X92" s="293"/>
    </row>
    <row r="93" spans="1:24" s="294" customFormat="1" ht="250.5" customHeight="1">
      <c r="A93" s="890"/>
      <c r="B93" s="890"/>
      <c r="C93" s="890"/>
      <c r="D93" s="891"/>
      <c r="E93" s="892"/>
      <c r="F93" s="893"/>
      <c r="G93" s="886"/>
      <c r="H93" s="889"/>
      <c r="I93" s="651" t="s">
        <v>497</v>
      </c>
      <c r="J93" s="335" t="s">
        <v>498</v>
      </c>
      <c r="K93" s="336">
        <v>1</v>
      </c>
      <c r="L93" s="334" t="s">
        <v>145</v>
      </c>
      <c r="M93" s="334" t="s">
        <v>499</v>
      </c>
      <c r="N93" s="337">
        <v>40238</v>
      </c>
      <c r="O93" s="308">
        <v>40329</v>
      </c>
      <c r="P93" s="651" t="s">
        <v>500</v>
      </c>
      <c r="Q93" s="322">
        <v>0.2</v>
      </c>
      <c r="R93" s="323">
        <f t="shared" si="4"/>
        <v>0.2</v>
      </c>
      <c r="S93" s="338" t="s">
        <v>66</v>
      </c>
      <c r="T93" s="263" t="s">
        <v>776</v>
      </c>
      <c r="U93" s="258" t="s">
        <v>709</v>
      </c>
      <c r="V93" s="261">
        <v>40661</v>
      </c>
      <c r="W93" s="262" t="s">
        <v>360</v>
      </c>
      <c r="X93" s="293"/>
    </row>
    <row r="94" spans="1:24" s="294" customFormat="1" ht="174.75" customHeight="1">
      <c r="A94" s="894">
        <v>14</v>
      </c>
      <c r="B94" s="894" t="s">
        <v>484</v>
      </c>
      <c r="C94" s="896" t="s">
        <v>462</v>
      </c>
      <c r="D94" s="897" t="s">
        <v>789</v>
      </c>
      <c r="E94" s="899" t="s">
        <v>37</v>
      </c>
      <c r="F94" s="901" t="s">
        <v>501</v>
      </c>
      <c r="G94" s="903" t="s">
        <v>502</v>
      </c>
      <c r="H94" s="901" t="s">
        <v>503</v>
      </c>
      <c r="I94" s="339" t="s">
        <v>504</v>
      </c>
      <c r="J94" s="340" t="s">
        <v>505</v>
      </c>
      <c r="K94" s="284">
        <v>2</v>
      </c>
      <c r="L94" s="341" t="s">
        <v>506</v>
      </c>
      <c r="M94" s="286" t="s">
        <v>507</v>
      </c>
      <c r="N94" s="342">
        <v>40575</v>
      </c>
      <c r="O94" s="342">
        <v>40663</v>
      </c>
      <c r="P94" s="343" t="s">
        <v>508</v>
      </c>
      <c r="Q94" s="344">
        <v>1</v>
      </c>
      <c r="R94" s="345">
        <v>0.4</v>
      </c>
      <c r="S94" s="346" t="s">
        <v>66</v>
      </c>
      <c r="T94" s="263" t="s">
        <v>777</v>
      </c>
      <c r="U94" s="258" t="s">
        <v>709</v>
      </c>
      <c r="V94" s="261">
        <v>40661</v>
      </c>
      <c r="W94" s="262" t="s">
        <v>360</v>
      </c>
      <c r="X94" s="293"/>
    </row>
    <row r="95" spans="1:24" s="294" customFormat="1" ht="110.25" customHeight="1">
      <c r="A95" s="895"/>
      <c r="B95" s="895"/>
      <c r="C95" s="890"/>
      <c r="D95" s="898"/>
      <c r="E95" s="900"/>
      <c r="F95" s="901"/>
      <c r="G95" s="903"/>
      <c r="H95" s="901"/>
      <c r="I95" s="347" t="s">
        <v>509</v>
      </c>
      <c r="J95" s="333" t="s">
        <v>510</v>
      </c>
      <c r="K95" s="333">
        <v>1</v>
      </c>
      <c r="L95" s="315" t="s">
        <v>506</v>
      </c>
      <c r="M95" s="286" t="s">
        <v>511</v>
      </c>
      <c r="N95" s="321">
        <v>40575</v>
      </c>
      <c r="O95" s="321">
        <v>40602</v>
      </c>
      <c r="P95" s="348" t="s">
        <v>512</v>
      </c>
      <c r="Q95" s="316">
        <v>1</v>
      </c>
      <c r="R95" s="327">
        <f>Q95/K95</f>
        <v>1</v>
      </c>
      <c r="S95" s="349" t="s">
        <v>46</v>
      </c>
      <c r="T95" s="263" t="s">
        <v>778</v>
      </c>
      <c r="U95" s="258" t="s">
        <v>48</v>
      </c>
      <c r="V95" s="261">
        <v>40661</v>
      </c>
      <c r="W95" s="262" t="s">
        <v>360</v>
      </c>
      <c r="X95" s="293"/>
    </row>
    <row r="96" spans="1:24" s="294" customFormat="1" ht="155.25" customHeight="1" thickBot="1">
      <c r="A96" s="895"/>
      <c r="B96" s="895"/>
      <c r="C96" s="890"/>
      <c r="D96" s="898"/>
      <c r="E96" s="900"/>
      <c r="F96" s="902"/>
      <c r="G96" s="904"/>
      <c r="H96" s="902"/>
      <c r="I96" s="347" t="s">
        <v>513</v>
      </c>
      <c r="J96" s="333" t="s">
        <v>95</v>
      </c>
      <c r="K96" s="333">
        <v>1</v>
      </c>
      <c r="L96" s="286" t="s">
        <v>506</v>
      </c>
      <c r="M96" s="286" t="s">
        <v>511</v>
      </c>
      <c r="N96" s="321">
        <v>40575</v>
      </c>
      <c r="O96" s="321">
        <v>40602</v>
      </c>
      <c r="P96" s="309" t="s">
        <v>514</v>
      </c>
      <c r="Q96" s="322">
        <v>1</v>
      </c>
      <c r="R96" s="323">
        <f>Q96/K96</f>
        <v>1</v>
      </c>
      <c r="S96" s="338" t="s">
        <v>46</v>
      </c>
      <c r="T96" s="263" t="s">
        <v>779</v>
      </c>
      <c r="U96" s="258" t="s">
        <v>48</v>
      </c>
      <c r="V96" s="261">
        <v>40661</v>
      </c>
      <c r="W96" s="262" t="s">
        <v>360</v>
      </c>
      <c r="X96" s="293"/>
    </row>
    <row r="97" spans="1:24" s="294" customFormat="1" ht="173.25" customHeight="1" thickBot="1">
      <c r="A97" s="905">
        <v>30</v>
      </c>
      <c r="B97" s="905" t="s">
        <v>515</v>
      </c>
      <c r="C97" s="890" t="s">
        <v>462</v>
      </c>
      <c r="D97" s="908" t="s">
        <v>818</v>
      </c>
      <c r="E97" s="910" t="s">
        <v>37</v>
      </c>
      <c r="F97" s="890" t="s">
        <v>516</v>
      </c>
      <c r="G97" s="890" t="s">
        <v>517</v>
      </c>
      <c r="H97" s="890" t="s">
        <v>518</v>
      </c>
      <c r="I97" s="656" t="s">
        <v>519</v>
      </c>
      <c r="J97" s="350" t="s">
        <v>382</v>
      </c>
      <c r="K97" s="351">
        <v>1</v>
      </c>
      <c r="L97" s="286" t="s">
        <v>506</v>
      </c>
      <c r="M97" s="286" t="s">
        <v>520</v>
      </c>
      <c r="N97" s="352">
        <v>40603</v>
      </c>
      <c r="O97" s="353">
        <v>40724</v>
      </c>
      <c r="P97" s="309" t="s">
        <v>521</v>
      </c>
      <c r="Q97" s="322">
        <v>1</v>
      </c>
      <c r="R97" s="323">
        <f>Q97/K97</f>
        <v>1</v>
      </c>
      <c r="S97" s="338" t="s">
        <v>46</v>
      </c>
      <c r="T97" s="263" t="s">
        <v>780</v>
      </c>
      <c r="U97" s="258" t="s">
        <v>48</v>
      </c>
      <c r="V97" s="261">
        <v>40661</v>
      </c>
      <c r="W97" s="262" t="s">
        <v>360</v>
      </c>
      <c r="X97" s="293"/>
    </row>
    <row r="98" spans="1:29" s="357" customFormat="1" ht="175.5" customHeight="1">
      <c r="A98" s="906"/>
      <c r="B98" s="906"/>
      <c r="C98" s="907"/>
      <c r="D98" s="909"/>
      <c r="E98" s="911"/>
      <c r="F98" s="907"/>
      <c r="G98" s="907"/>
      <c r="H98" s="907"/>
      <c r="I98" s="657" t="s">
        <v>522</v>
      </c>
      <c r="J98" s="619" t="s">
        <v>523</v>
      </c>
      <c r="K98" s="620">
        <v>1</v>
      </c>
      <c r="L98" s="315" t="s">
        <v>506</v>
      </c>
      <c r="M98" s="315" t="s">
        <v>520</v>
      </c>
      <c r="N98" s="617">
        <v>40816</v>
      </c>
      <c r="O98" s="618">
        <v>40908</v>
      </c>
      <c r="P98" s="621" t="s">
        <v>524</v>
      </c>
      <c r="Q98" s="354">
        <v>1</v>
      </c>
      <c r="R98" s="355">
        <f>Q98/K98</f>
        <v>1</v>
      </c>
      <c r="S98" s="641" t="s">
        <v>46</v>
      </c>
      <c r="T98" s="263" t="s">
        <v>781</v>
      </c>
      <c r="U98" s="258" t="s">
        <v>48</v>
      </c>
      <c r="V98" s="261">
        <v>40661</v>
      </c>
      <c r="W98" s="262" t="s">
        <v>360</v>
      </c>
      <c r="X98" s="356"/>
      <c r="Y98" s="356"/>
      <c r="Z98" s="356"/>
      <c r="AA98" s="356"/>
      <c r="AB98" s="356"/>
      <c r="AC98" s="356"/>
    </row>
    <row r="99" spans="1:29" s="357" customFormat="1" ht="175.5" customHeight="1">
      <c r="A99" s="962">
        <v>44</v>
      </c>
      <c r="B99" s="962" t="s">
        <v>461</v>
      </c>
      <c r="C99" s="890" t="s">
        <v>462</v>
      </c>
      <c r="D99" s="890" t="s">
        <v>819</v>
      </c>
      <c r="E99" s="911" t="s">
        <v>37</v>
      </c>
      <c r="F99" s="890" t="s">
        <v>525</v>
      </c>
      <c r="G99" s="964" t="s">
        <v>526</v>
      </c>
      <c r="H99" s="964" t="s">
        <v>527</v>
      </c>
      <c r="I99" s="652" t="s">
        <v>761</v>
      </c>
      <c r="J99" s="361" t="s">
        <v>265</v>
      </c>
      <c r="K99" s="361">
        <v>1</v>
      </c>
      <c r="L99" s="584" t="s">
        <v>530</v>
      </c>
      <c r="M99" s="584" t="s">
        <v>531</v>
      </c>
      <c r="N99" s="337">
        <v>40267</v>
      </c>
      <c r="O99" s="626">
        <v>40313</v>
      </c>
      <c r="P99" s="627" t="s">
        <v>762</v>
      </c>
      <c r="Q99" s="354">
        <v>1</v>
      </c>
      <c r="R99" s="355">
        <v>1</v>
      </c>
      <c r="S99" s="628" t="s">
        <v>46</v>
      </c>
      <c r="T99" s="263" t="s">
        <v>763</v>
      </c>
      <c r="U99" s="258" t="s">
        <v>48</v>
      </c>
      <c r="V99" s="629">
        <v>40382</v>
      </c>
      <c r="W99" s="333" t="s">
        <v>360</v>
      </c>
      <c r="X99" s="356"/>
      <c r="Y99" s="356"/>
      <c r="Z99" s="356"/>
      <c r="AA99" s="356"/>
      <c r="AB99" s="356"/>
      <c r="AC99" s="356"/>
    </row>
    <row r="100" spans="1:29" s="357" customFormat="1" ht="339" customHeight="1">
      <c r="A100" s="962"/>
      <c r="B100" s="962"/>
      <c r="C100" s="890"/>
      <c r="D100" s="890"/>
      <c r="E100" s="963"/>
      <c r="F100" s="890"/>
      <c r="G100" s="964"/>
      <c r="H100" s="964"/>
      <c r="I100" s="652" t="s">
        <v>528</v>
      </c>
      <c r="J100" s="361" t="s">
        <v>529</v>
      </c>
      <c r="K100" s="361">
        <v>1</v>
      </c>
      <c r="L100" s="584" t="s">
        <v>530</v>
      </c>
      <c r="M100" s="584" t="s">
        <v>531</v>
      </c>
      <c r="N100" s="337">
        <v>40267</v>
      </c>
      <c r="O100" s="626">
        <v>40589</v>
      </c>
      <c r="P100" s="627" t="s">
        <v>532</v>
      </c>
      <c r="Q100" s="642">
        <v>0.2</v>
      </c>
      <c r="R100" s="360">
        <f>Q100/K100</f>
        <v>0.2</v>
      </c>
      <c r="S100" s="641" t="s">
        <v>66</v>
      </c>
      <c r="T100" s="263" t="s">
        <v>782</v>
      </c>
      <c r="U100" s="258" t="s">
        <v>709</v>
      </c>
      <c r="V100" s="261">
        <v>40661</v>
      </c>
      <c r="W100" s="262" t="s">
        <v>360</v>
      </c>
      <c r="X100" s="356"/>
      <c r="Y100" s="356"/>
      <c r="Z100" s="356"/>
      <c r="AA100" s="356"/>
      <c r="AB100" s="356"/>
      <c r="AC100" s="356"/>
    </row>
    <row r="101" spans="1:29" s="357" customFormat="1" ht="119.25" customHeight="1">
      <c r="A101" s="630"/>
      <c r="B101" s="630"/>
      <c r="C101" s="965" t="s">
        <v>462</v>
      </c>
      <c r="D101" s="907" t="s">
        <v>820</v>
      </c>
      <c r="E101" s="911" t="s">
        <v>37</v>
      </c>
      <c r="F101" s="907" t="s">
        <v>533</v>
      </c>
      <c r="G101" s="907" t="s">
        <v>534</v>
      </c>
      <c r="H101" s="907" t="s">
        <v>535</v>
      </c>
      <c r="I101" s="631" t="s">
        <v>764</v>
      </c>
      <c r="J101" s="632" t="s">
        <v>765</v>
      </c>
      <c r="K101" s="632">
        <v>1</v>
      </c>
      <c r="L101" s="271" t="s">
        <v>413</v>
      </c>
      <c r="M101" s="271" t="s">
        <v>414</v>
      </c>
      <c r="N101" s="337">
        <v>40252</v>
      </c>
      <c r="O101" s="337">
        <v>40268</v>
      </c>
      <c r="P101" s="633" t="s">
        <v>766</v>
      </c>
      <c r="Q101" s="634">
        <v>1</v>
      </c>
      <c r="R101" s="635">
        <v>1</v>
      </c>
      <c r="S101" s="636" t="s">
        <v>46</v>
      </c>
      <c r="T101" s="637" t="s">
        <v>767</v>
      </c>
      <c r="U101" s="636" t="s">
        <v>48</v>
      </c>
      <c r="V101" s="638">
        <v>40382</v>
      </c>
      <c r="W101" s="333" t="s">
        <v>360</v>
      </c>
      <c r="X101" s="356"/>
      <c r="Y101" s="356"/>
      <c r="Z101" s="356"/>
      <c r="AA101" s="356"/>
      <c r="AB101" s="356"/>
      <c r="AC101" s="356"/>
    </row>
    <row r="102" spans="1:29" s="357" customFormat="1" ht="233.25" customHeight="1" thickBot="1">
      <c r="A102" s="585">
        <v>47</v>
      </c>
      <c r="B102" s="358">
        <v>1801004</v>
      </c>
      <c r="C102" s="966"/>
      <c r="D102" s="896"/>
      <c r="E102" s="963"/>
      <c r="F102" s="896"/>
      <c r="G102" s="896"/>
      <c r="H102" s="896"/>
      <c r="I102" s="363" t="s">
        <v>536</v>
      </c>
      <c r="J102" s="363" t="s">
        <v>537</v>
      </c>
      <c r="K102" s="622">
        <v>1</v>
      </c>
      <c r="L102" s="363" t="s">
        <v>413</v>
      </c>
      <c r="M102" s="363" t="s">
        <v>469</v>
      </c>
      <c r="N102" s="623">
        <v>40269</v>
      </c>
      <c r="O102" s="624">
        <v>40724</v>
      </c>
      <c r="P102" s="625" t="s">
        <v>538</v>
      </c>
      <c r="Q102" s="643">
        <v>0.4</v>
      </c>
      <c r="R102" s="362">
        <f>Q102/K102</f>
        <v>0.4</v>
      </c>
      <c r="S102" s="644" t="s">
        <v>66</v>
      </c>
      <c r="T102" s="263" t="s">
        <v>783</v>
      </c>
      <c r="U102" s="258" t="s">
        <v>709</v>
      </c>
      <c r="V102" s="261">
        <v>40661</v>
      </c>
      <c r="W102" s="262" t="s">
        <v>360</v>
      </c>
      <c r="X102" s="356"/>
      <c r="Y102" s="356"/>
      <c r="Z102" s="356"/>
      <c r="AA102" s="356"/>
      <c r="AB102" s="356"/>
      <c r="AC102" s="356"/>
    </row>
    <row r="103" spans="1:23" ht="238.5" customHeight="1" thickBot="1">
      <c r="A103" s="286">
        <v>43</v>
      </c>
      <c r="B103" s="286">
        <v>1801004</v>
      </c>
      <c r="C103" s="286" t="s">
        <v>462</v>
      </c>
      <c r="D103" s="363" t="s">
        <v>821</v>
      </c>
      <c r="E103" s="364" t="s">
        <v>37</v>
      </c>
      <c r="F103" s="365" t="s">
        <v>539</v>
      </c>
      <c r="G103" s="359" t="s">
        <v>540</v>
      </c>
      <c r="H103" s="359" t="s">
        <v>541</v>
      </c>
      <c r="I103" s="366" t="s">
        <v>542</v>
      </c>
      <c r="J103" s="367" t="s">
        <v>543</v>
      </c>
      <c r="K103" s="367">
        <v>7</v>
      </c>
      <c r="L103" s="365" t="s">
        <v>544</v>
      </c>
      <c r="M103" s="365" t="s">
        <v>545</v>
      </c>
      <c r="N103" s="368">
        <v>40544</v>
      </c>
      <c r="O103" s="369">
        <v>40907</v>
      </c>
      <c r="P103" s="370" t="s">
        <v>546</v>
      </c>
      <c r="Q103" s="371">
        <v>2</v>
      </c>
      <c r="R103" s="362">
        <f>Q103/K103</f>
        <v>0.2857142857142857</v>
      </c>
      <c r="S103" s="372" t="s">
        <v>66</v>
      </c>
      <c r="T103" s="263" t="s">
        <v>784</v>
      </c>
      <c r="U103" s="258" t="s">
        <v>709</v>
      </c>
      <c r="V103" s="261">
        <v>40661</v>
      </c>
      <c r="W103" s="262" t="s">
        <v>360</v>
      </c>
    </row>
    <row r="104" spans="1:23" ht="275.25" customHeight="1">
      <c r="A104" s="373">
        <v>38</v>
      </c>
      <c r="B104" s="373">
        <v>1201100</v>
      </c>
      <c r="C104" s="373" t="s">
        <v>547</v>
      </c>
      <c r="D104" s="673" t="s">
        <v>822</v>
      </c>
      <c r="E104" s="373" t="s">
        <v>37</v>
      </c>
      <c r="F104" s="373" t="s">
        <v>548</v>
      </c>
      <c r="G104" s="374" t="s">
        <v>549</v>
      </c>
      <c r="H104" s="374" t="s">
        <v>550</v>
      </c>
      <c r="I104" s="374" t="s">
        <v>551</v>
      </c>
      <c r="J104" s="375" t="s">
        <v>552</v>
      </c>
      <c r="K104" s="375">
        <v>1</v>
      </c>
      <c r="L104" s="373" t="s">
        <v>145</v>
      </c>
      <c r="M104" s="376" t="s">
        <v>553</v>
      </c>
      <c r="N104" s="377">
        <v>40544</v>
      </c>
      <c r="O104" s="378">
        <v>40633</v>
      </c>
      <c r="P104" s="379" t="s">
        <v>554</v>
      </c>
      <c r="Q104" s="380">
        <v>1</v>
      </c>
      <c r="R104" s="381">
        <v>1</v>
      </c>
      <c r="S104" s="382" t="s">
        <v>46</v>
      </c>
      <c r="T104" s="379" t="s">
        <v>785</v>
      </c>
      <c r="U104" s="645" t="s">
        <v>48</v>
      </c>
      <c r="V104" s="645">
        <v>40661</v>
      </c>
      <c r="W104" s="373" t="s">
        <v>360</v>
      </c>
    </row>
    <row r="105" spans="1:23" ht="224.25" customHeight="1">
      <c r="A105" s="912">
        <v>26</v>
      </c>
      <c r="B105" s="912">
        <v>1401100</v>
      </c>
      <c r="C105" s="913" t="s">
        <v>555</v>
      </c>
      <c r="D105" s="914" t="s">
        <v>823</v>
      </c>
      <c r="E105" s="383" t="s">
        <v>37</v>
      </c>
      <c r="F105" s="915" t="s">
        <v>556</v>
      </c>
      <c r="G105" s="916" t="s">
        <v>557</v>
      </c>
      <c r="H105" s="916" t="s">
        <v>558</v>
      </c>
      <c r="I105" s="384" t="s">
        <v>559</v>
      </c>
      <c r="J105" s="385" t="s">
        <v>560</v>
      </c>
      <c r="K105" s="386">
        <v>2</v>
      </c>
      <c r="L105" s="387" t="s">
        <v>561</v>
      </c>
      <c r="M105" s="387" t="s">
        <v>562</v>
      </c>
      <c r="N105" s="388">
        <v>40238</v>
      </c>
      <c r="O105" s="388">
        <v>40268</v>
      </c>
      <c r="P105" s="389" t="s">
        <v>563</v>
      </c>
      <c r="Q105" s="390">
        <v>2</v>
      </c>
      <c r="R105" s="391">
        <v>1</v>
      </c>
      <c r="S105" s="392" t="s">
        <v>46</v>
      </c>
      <c r="T105" s="393" t="s">
        <v>564</v>
      </c>
      <c r="U105" s="394" t="s">
        <v>48</v>
      </c>
      <c r="V105" s="395">
        <v>40382</v>
      </c>
      <c r="W105" s="396" t="s">
        <v>83</v>
      </c>
    </row>
    <row r="106" spans="1:23" ht="194.25" customHeight="1">
      <c r="A106" s="912"/>
      <c r="B106" s="912"/>
      <c r="C106" s="913"/>
      <c r="D106" s="914"/>
      <c r="E106" s="383" t="s">
        <v>37</v>
      </c>
      <c r="F106" s="915"/>
      <c r="G106" s="916"/>
      <c r="H106" s="916"/>
      <c r="I106" s="384" t="s">
        <v>565</v>
      </c>
      <c r="J106" s="385" t="s">
        <v>566</v>
      </c>
      <c r="K106" s="386">
        <v>3</v>
      </c>
      <c r="L106" s="387" t="s">
        <v>561</v>
      </c>
      <c r="M106" s="387" t="s">
        <v>562</v>
      </c>
      <c r="N106" s="388">
        <v>40238</v>
      </c>
      <c r="O106" s="388">
        <v>40267</v>
      </c>
      <c r="P106" s="389" t="s">
        <v>567</v>
      </c>
      <c r="Q106" s="390">
        <v>3</v>
      </c>
      <c r="R106" s="391">
        <v>1</v>
      </c>
      <c r="S106" s="392" t="s">
        <v>46</v>
      </c>
      <c r="T106" s="393" t="s">
        <v>568</v>
      </c>
      <c r="U106" s="394" t="s">
        <v>48</v>
      </c>
      <c r="V106" s="395">
        <v>40382</v>
      </c>
      <c r="W106" s="396" t="s">
        <v>83</v>
      </c>
    </row>
    <row r="107" spans="1:23" ht="368.25" customHeight="1">
      <c r="A107" s="912"/>
      <c r="B107" s="912"/>
      <c r="C107" s="913"/>
      <c r="D107" s="914"/>
      <c r="E107" s="383" t="s">
        <v>37</v>
      </c>
      <c r="F107" s="915"/>
      <c r="G107" s="916"/>
      <c r="H107" s="916"/>
      <c r="I107" s="384" t="s">
        <v>569</v>
      </c>
      <c r="J107" s="385" t="s">
        <v>570</v>
      </c>
      <c r="K107" s="386">
        <v>4</v>
      </c>
      <c r="L107" s="387" t="s">
        <v>571</v>
      </c>
      <c r="M107" s="387" t="s">
        <v>572</v>
      </c>
      <c r="N107" s="388">
        <v>40238</v>
      </c>
      <c r="O107" s="388">
        <v>40389</v>
      </c>
      <c r="P107" s="384" t="s">
        <v>573</v>
      </c>
      <c r="Q107" s="390">
        <v>4</v>
      </c>
      <c r="R107" s="391">
        <v>1</v>
      </c>
      <c r="S107" s="392" t="s">
        <v>46</v>
      </c>
      <c r="T107" s="393" t="s">
        <v>574</v>
      </c>
      <c r="U107" s="394" t="s">
        <v>48</v>
      </c>
      <c r="V107" s="395">
        <v>40382</v>
      </c>
      <c r="W107" s="396" t="s">
        <v>83</v>
      </c>
    </row>
    <row r="108" spans="1:23" ht="152.25" customHeight="1">
      <c r="A108" s="912"/>
      <c r="B108" s="912"/>
      <c r="C108" s="913"/>
      <c r="D108" s="914"/>
      <c r="E108" s="383" t="s">
        <v>37</v>
      </c>
      <c r="F108" s="915"/>
      <c r="G108" s="916"/>
      <c r="H108" s="916"/>
      <c r="I108" s="384" t="s">
        <v>575</v>
      </c>
      <c r="J108" s="397" t="s">
        <v>576</v>
      </c>
      <c r="K108" s="398">
        <v>1</v>
      </c>
      <c r="L108" s="387" t="s">
        <v>571</v>
      </c>
      <c r="M108" s="387" t="s">
        <v>572</v>
      </c>
      <c r="N108" s="399">
        <v>40391</v>
      </c>
      <c r="O108" s="399">
        <v>40421</v>
      </c>
      <c r="P108" s="384" t="s">
        <v>577</v>
      </c>
      <c r="Q108" s="400">
        <v>1</v>
      </c>
      <c r="R108" s="401">
        <v>1</v>
      </c>
      <c r="S108" s="392" t="s">
        <v>46</v>
      </c>
      <c r="T108" s="402" t="s">
        <v>578</v>
      </c>
      <c r="U108" s="403" t="s">
        <v>48</v>
      </c>
      <c r="V108" s="404">
        <v>40382</v>
      </c>
      <c r="W108" s="533" t="s">
        <v>83</v>
      </c>
    </row>
    <row r="109" spans="1:23" ht="237.75" customHeight="1">
      <c r="A109" s="912">
        <v>23</v>
      </c>
      <c r="B109" s="912">
        <v>1901003</v>
      </c>
      <c r="C109" s="913" t="s">
        <v>555</v>
      </c>
      <c r="D109" s="917" t="s">
        <v>824</v>
      </c>
      <c r="E109" s="383" t="s">
        <v>37</v>
      </c>
      <c r="F109" s="915" t="s">
        <v>579</v>
      </c>
      <c r="G109" s="916" t="s">
        <v>580</v>
      </c>
      <c r="H109" s="384" t="s">
        <v>581</v>
      </c>
      <c r="I109" s="384" t="s">
        <v>582</v>
      </c>
      <c r="J109" s="397" t="s">
        <v>583</v>
      </c>
      <c r="K109" s="398">
        <v>1</v>
      </c>
      <c r="L109" s="387" t="s">
        <v>571</v>
      </c>
      <c r="M109" s="387" t="s">
        <v>584</v>
      </c>
      <c r="N109" s="399">
        <v>40269</v>
      </c>
      <c r="O109" s="399">
        <v>40359</v>
      </c>
      <c r="P109" s="384" t="s">
        <v>585</v>
      </c>
      <c r="Q109" s="400">
        <v>1</v>
      </c>
      <c r="R109" s="405">
        <v>1</v>
      </c>
      <c r="S109" s="392" t="s">
        <v>46</v>
      </c>
      <c r="T109" s="406" t="s">
        <v>586</v>
      </c>
      <c r="U109" s="407" t="s">
        <v>48</v>
      </c>
      <c r="V109" s="408">
        <v>40382</v>
      </c>
      <c r="W109" s="409" t="s">
        <v>83</v>
      </c>
    </row>
    <row r="110" spans="1:23" ht="152.25" customHeight="1">
      <c r="A110" s="912"/>
      <c r="B110" s="912"/>
      <c r="C110" s="913"/>
      <c r="D110" s="917"/>
      <c r="E110" s="383" t="s">
        <v>37</v>
      </c>
      <c r="F110" s="915"/>
      <c r="G110" s="916"/>
      <c r="H110" s="384" t="s">
        <v>587</v>
      </c>
      <c r="I110" s="384" t="s">
        <v>588</v>
      </c>
      <c r="J110" s="397" t="s">
        <v>589</v>
      </c>
      <c r="K110" s="398">
        <v>11</v>
      </c>
      <c r="L110" s="387" t="s">
        <v>571</v>
      </c>
      <c r="M110" s="387" t="s">
        <v>584</v>
      </c>
      <c r="N110" s="399">
        <v>40238</v>
      </c>
      <c r="O110" s="399">
        <v>40298</v>
      </c>
      <c r="P110" s="384" t="s">
        <v>590</v>
      </c>
      <c r="Q110" s="400">
        <v>11</v>
      </c>
      <c r="R110" s="405">
        <v>1</v>
      </c>
      <c r="S110" s="392" t="s">
        <v>46</v>
      </c>
      <c r="T110" s="410" t="s">
        <v>591</v>
      </c>
      <c r="U110" s="411" t="s">
        <v>48</v>
      </c>
      <c r="V110" s="408">
        <v>40382</v>
      </c>
      <c r="W110" s="409" t="s">
        <v>83</v>
      </c>
    </row>
    <row r="111" spans="1:23" ht="152.25" customHeight="1">
      <c r="A111" s="912">
        <v>25</v>
      </c>
      <c r="B111" s="912" t="s">
        <v>592</v>
      </c>
      <c r="C111" s="913" t="s">
        <v>555</v>
      </c>
      <c r="D111" s="923" t="s">
        <v>825</v>
      </c>
      <c r="E111" s="383" t="s">
        <v>37</v>
      </c>
      <c r="F111" s="915" t="s">
        <v>593</v>
      </c>
      <c r="G111" s="916" t="s">
        <v>594</v>
      </c>
      <c r="H111" s="916" t="s">
        <v>595</v>
      </c>
      <c r="I111" s="384" t="s">
        <v>596</v>
      </c>
      <c r="J111" s="397" t="s">
        <v>597</v>
      </c>
      <c r="K111" s="398">
        <v>1</v>
      </c>
      <c r="L111" s="387" t="s">
        <v>571</v>
      </c>
      <c r="M111" s="387" t="s">
        <v>572</v>
      </c>
      <c r="N111" s="399">
        <v>40238</v>
      </c>
      <c r="O111" s="399">
        <v>40359</v>
      </c>
      <c r="P111" s="412" t="s">
        <v>598</v>
      </c>
      <c r="Q111" s="400">
        <v>1</v>
      </c>
      <c r="R111" s="413">
        <v>1</v>
      </c>
      <c r="S111" s="392" t="s">
        <v>46</v>
      </c>
      <c r="T111" s="414" t="s">
        <v>599</v>
      </c>
      <c r="U111" s="415" t="s">
        <v>48</v>
      </c>
      <c r="V111" s="416">
        <v>40382</v>
      </c>
      <c r="W111" s="417" t="s">
        <v>83</v>
      </c>
    </row>
    <row r="112" spans="1:23" ht="152.25" customHeight="1">
      <c r="A112" s="912"/>
      <c r="B112" s="912"/>
      <c r="C112" s="913"/>
      <c r="D112" s="936"/>
      <c r="E112" s="383" t="s">
        <v>37</v>
      </c>
      <c r="F112" s="915"/>
      <c r="G112" s="916"/>
      <c r="H112" s="916"/>
      <c r="I112" s="384" t="s">
        <v>600</v>
      </c>
      <c r="J112" s="385" t="s">
        <v>576</v>
      </c>
      <c r="K112" s="386">
        <v>1</v>
      </c>
      <c r="L112" s="387" t="s">
        <v>571</v>
      </c>
      <c r="M112" s="387" t="s">
        <v>572</v>
      </c>
      <c r="N112" s="399">
        <v>40359</v>
      </c>
      <c r="O112" s="388">
        <v>40389</v>
      </c>
      <c r="P112" s="412" t="s">
        <v>601</v>
      </c>
      <c r="Q112" s="400">
        <v>1</v>
      </c>
      <c r="R112" s="413">
        <v>1</v>
      </c>
      <c r="S112" s="392" t="s">
        <v>46</v>
      </c>
      <c r="T112" s="418" t="s">
        <v>602</v>
      </c>
      <c r="U112" s="419" t="s">
        <v>48</v>
      </c>
      <c r="V112" s="416">
        <v>40382</v>
      </c>
      <c r="W112" s="417" t="s">
        <v>83</v>
      </c>
    </row>
    <row r="113" spans="1:23" ht="152.25" customHeight="1">
      <c r="A113" s="921">
        <v>27</v>
      </c>
      <c r="B113" s="921">
        <v>1702009</v>
      </c>
      <c r="C113" s="922" t="s">
        <v>555</v>
      </c>
      <c r="D113" s="923" t="s">
        <v>826</v>
      </c>
      <c r="E113" s="383" t="s">
        <v>37</v>
      </c>
      <c r="F113" s="924" t="s">
        <v>603</v>
      </c>
      <c r="G113" s="918" t="s">
        <v>604</v>
      </c>
      <c r="H113" s="918" t="s">
        <v>605</v>
      </c>
      <c r="I113" s="384" t="s">
        <v>606</v>
      </c>
      <c r="J113" s="385" t="s">
        <v>607</v>
      </c>
      <c r="K113" s="386">
        <v>1</v>
      </c>
      <c r="L113" s="387" t="s">
        <v>608</v>
      </c>
      <c r="M113" s="387" t="s">
        <v>414</v>
      </c>
      <c r="N113" s="399">
        <v>40238</v>
      </c>
      <c r="O113" s="388">
        <v>40268</v>
      </c>
      <c r="P113" s="420" t="s">
        <v>609</v>
      </c>
      <c r="Q113" s="400">
        <v>1</v>
      </c>
      <c r="R113" s="421">
        <v>1</v>
      </c>
      <c r="S113" s="392" t="s">
        <v>46</v>
      </c>
      <c r="T113" s="420" t="s">
        <v>610</v>
      </c>
      <c r="U113" s="422" t="s">
        <v>48</v>
      </c>
      <c r="V113" s="423">
        <v>40382</v>
      </c>
      <c r="W113" s="424" t="s">
        <v>83</v>
      </c>
    </row>
    <row r="114" spans="1:23" ht="152.25" customHeight="1">
      <c r="A114" s="921"/>
      <c r="B114" s="921"/>
      <c r="C114" s="922"/>
      <c r="D114" s="923"/>
      <c r="E114" s="383" t="s">
        <v>37</v>
      </c>
      <c r="F114" s="924"/>
      <c r="G114" s="918"/>
      <c r="H114" s="918"/>
      <c r="I114" s="384" t="s">
        <v>611</v>
      </c>
      <c r="J114" s="385" t="s">
        <v>362</v>
      </c>
      <c r="K114" s="386">
        <v>1</v>
      </c>
      <c r="L114" s="387" t="s">
        <v>608</v>
      </c>
      <c r="M114" s="387" t="s">
        <v>414</v>
      </c>
      <c r="N114" s="399">
        <v>40239</v>
      </c>
      <c r="O114" s="388">
        <v>40252</v>
      </c>
      <c r="P114" s="420" t="s">
        <v>612</v>
      </c>
      <c r="Q114" s="400">
        <v>1</v>
      </c>
      <c r="R114" s="421">
        <v>1</v>
      </c>
      <c r="S114" s="392" t="s">
        <v>46</v>
      </c>
      <c r="T114" s="425" t="s">
        <v>613</v>
      </c>
      <c r="U114" s="426" t="s">
        <v>48</v>
      </c>
      <c r="V114" s="423">
        <v>40382</v>
      </c>
      <c r="W114" s="424" t="s">
        <v>83</v>
      </c>
    </row>
    <row r="115" spans="1:23" ht="152.25" customHeight="1">
      <c r="A115" s="921"/>
      <c r="B115" s="921"/>
      <c r="C115" s="922"/>
      <c r="D115" s="923"/>
      <c r="E115" s="383" t="s">
        <v>37</v>
      </c>
      <c r="F115" s="924"/>
      <c r="G115" s="918"/>
      <c r="H115" s="918"/>
      <c r="I115" s="384" t="s">
        <v>614</v>
      </c>
      <c r="J115" s="385" t="s">
        <v>362</v>
      </c>
      <c r="K115" s="386">
        <v>1</v>
      </c>
      <c r="L115" s="387" t="s">
        <v>571</v>
      </c>
      <c r="M115" s="387" t="s">
        <v>615</v>
      </c>
      <c r="N115" s="399">
        <v>40252</v>
      </c>
      <c r="O115" s="388">
        <v>40283</v>
      </c>
      <c r="P115" s="420" t="s">
        <v>616</v>
      </c>
      <c r="Q115" s="400">
        <v>1</v>
      </c>
      <c r="R115" s="421">
        <v>1</v>
      </c>
      <c r="S115" s="392" t="s">
        <v>46</v>
      </c>
      <c r="T115" s="425" t="s">
        <v>617</v>
      </c>
      <c r="U115" s="426" t="s">
        <v>48</v>
      </c>
      <c r="V115" s="423">
        <v>40382</v>
      </c>
      <c r="W115" s="424" t="s">
        <v>83</v>
      </c>
    </row>
    <row r="116" spans="1:23" ht="234.75" customHeight="1">
      <c r="A116" s="921"/>
      <c r="B116" s="921"/>
      <c r="C116" s="922"/>
      <c r="D116" s="923"/>
      <c r="E116" s="383" t="s">
        <v>37</v>
      </c>
      <c r="F116" s="924"/>
      <c r="G116" s="918"/>
      <c r="H116" s="918"/>
      <c r="I116" s="427" t="s">
        <v>618</v>
      </c>
      <c r="J116" s="385" t="s">
        <v>619</v>
      </c>
      <c r="K116" s="386">
        <v>1</v>
      </c>
      <c r="L116" s="428" t="s">
        <v>608</v>
      </c>
      <c r="M116" s="428" t="s">
        <v>414</v>
      </c>
      <c r="N116" s="388">
        <v>40283</v>
      </c>
      <c r="O116" s="388">
        <v>40283</v>
      </c>
      <c r="P116" s="420" t="s">
        <v>620</v>
      </c>
      <c r="Q116" s="429" t="s">
        <v>621</v>
      </c>
      <c r="R116" s="430">
        <v>1</v>
      </c>
      <c r="S116" s="431" t="s">
        <v>111</v>
      </c>
      <c r="T116" s="425" t="s">
        <v>622</v>
      </c>
      <c r="U116" s="426" t="s">
        <v>48</v>
      </c>
      <c r="V116" s="423">
        <v>40382</v>
      </c>
      <c r="W116" s="424" t="s">
        <v>83</v>
      </c>
    </row>
    <row r="117" spans="1:23" ht="218.25" customHeight="1">
      <c r="A117" s="921"/>
      <c r="B117" s="921"/>
      <c r="C117" s="922"/>
      <c r="D117" s="923"/>
      <c r="E117" s="383" t="s">
        <v>37</v>
      </c>
      <c r="F117" s="924"/>
      <c r="G117" s="918"/>
      <c r="H117" s="918"/>
      <c r="I117" s="427" t="s">
        <v>623</v>
      </c>
      <c r="J117" s="385" t="s">
        <v>624</v>
      </c>
      <c r="K117" s="386">
        <v>1</v>
      </c>
      <c r="L117" s="428" t="s">
        <v>625</v>
      </c>
      <c r="M117" s="428" t="s">
        <v>626</v>
      </c>
      <c r="N117" s="388">
        <v>40238</v>
      </c>
      <c r="O117" s="388">
        <v>40267</v>
      </c>
      <c r="P117" s="420" t="s">
        <v>627</v>
      </c>
      <c r="Q117" s="429">
        <v>1</v>
      </c>
      <c r="R117" s="430">
        <v>1</v>
      </c>
      <c r="S117" s="431" t="s">
        <v>46</v>
      </c>
      <c r="T117" s="432" t="s">
        <v>628</v>
      </c>
      <c r="U117" s="433" t="s">
        <v>629</v>
      </c>
      <c r="V117" s="423">
        <v>40382</v>
      </c>
      <c r="W117" s="424" t="s">
        <v>83</v>
      </c>
    </row>
    <row r="118" spans="1:23" ht="408.75" customHeight="1">
      <c r="A118" s="428">
        <v>41</v>
      </c>
      <c r="B118" s="434"/>
      <c r="C118" s="435" t="s">
        <v>555</v>
      </c>
      <c r="D118" s="674" t="s">
        <v>827</v>
      </c>
      <c r="E118" s="383" t="s">
        <v>37</v>
      </c>
      <c r="F118" s="436" t="s">
        <v>630</v>
      </c>
      <c r="G118" s="437" t="s">
        <v>631</v>
      </c>
      <c r="H118" s="437" t="s">
        <v>632</v>
      </c>
      <c r="I118" s="398" t="s">
        <v>633</v>
      </c>
      <c r="J118" s="398" t="s">
        <v>634</v>
      </c>
      <c r="K118" s="438">
        <v>4</v>
      </c>
      <c r="L118" s="439" t="s">
        <v>635</v>
      </c>
      <c r="M118" s="440" t="s">
        <v>636</v>
      </c>
      <c r="N118" s="399">
        <v>40180</v>
      </c>
      <c r="O118" s="399">
        <v>40543</v>
      </c>
      <c r="P118" s="432" t="s">
        <v>637</v>
      </c>
      <c r="Q118" s="534">
        <v>4</v>
      </c>
      <c r="R118" s="441">
        <f>Q118/K118</f>
        <v>1</v>
      </c>
      <c r="S118" s="534" t="s">
        <v>46</v>
      </c>
      <c r="T118" s="432" t="s">
        <v>747</v>
      </c>
      <c r="U118" s="433" t="s">
        <v>48</v>
      </c>
      <c r="V118" s="423">
        <v>40561</v>
      </c>
      <c r="W118" s="424" t="s">
        <v>78</v>
      </c>
    </row>
    <row r="119" spans="1:23" ht="152.25" customHeight="1">
      <c r="A119" s="439">
        <v>39</v>
      </c>
      <c r="B119" s="439">
        <v>1405001</v>
      </c>
      <c r="C119" s="442" t="s">
        <v>555</v>
      </c>
      <c r="D119" s="675" t="s">
        <v>828</v>
      </c>
      <c r="E119" s="383" t="s">
        <v>37</v>
      </c>
      <c r="F119" s="443" t="s">
        <v>638</v>
      </c>
      <c r="G119" s="444" t="s">
        <v>639</v>
      </c>
      <c r="H119" s="445" t="s">
        <v>640</v>
      </c>
      <c r="I119" s="439" t="s">
        <v>641</v>
      </c>
      <c r="J119" s="439" t="s">
        <v>642</v>
      </c>
      <c r="K119" s="439">
        <v>85</v>
      </c>
      <c r="L119" s="446" t="s">
        <v>635</v>
      </c>
      <c r="M119" s="447" t="s">
        <v>636</v>
      </c>
      <c r="N119" s="448">
        <v>40179</v>
      </c>
      <c r="O119" s="449">
        <v>40359</v>
      </c>
      <c r="P119" s="450" t="s">
        <v>643</v>
      </c>
      <c r="Q119" s="451">
        <v>85</v>
      </c>
      <c r="R119" s="452">
        <v>1</v>
      </c>
      <c r="S119" s="453" t="s">
        <v>46</v>
      </c>
      <c r="T119" s="454" t="s">
        <v>644</v>
      </c>
      <c r="U119" s="453" t="s">
        <v>48</v>
      </c>
      <c r="V119" s="455">
        <v>40382</v>
      </c>
      <c r="W119" s="456" t="s">
        <v>83</v>
      </c>
    </row>
    <row r="120" spans="1:23" ht="229.5" customHeight="1">
      <c r="A120" s="928">
        <v>8</v>
      </c>
      <c r="B120" s="928" t="s">
        <v>645</v>
      </c>
      <c r="C120" s="928" t="s">
        <v>555</v>
      </c>
      <c r="D120" s="930" t="s">
        <v>829</v>
      </c>
      <c r="E120" s="932" t="s">
        <v>37</v>
      </c>
      <c r="F120" s="934" t="s">
        <v>646</v>
      </c>
      <c r="G120" s="683" t="s">
        <v>647</v>
      </c>
      <c r="H120" s="919" t="s">
        <v>648</v>
      </c>
      <c r="I120" s="457" t="s">
        <v>649</v>
      </c>
      <c r="J120" s="458" t="s">
        <v>650</v>
      </c>
      <c r="K120" s="459">
        <v>6</v>
      </c>
      <c r="L120" s="460" t="s">
        <v>651</v>
      </c>
      <c r="M120" s="461" t="s">
        <v>652</v>
      </c>
      <c r="N120" s="462">
        <v>40575</v>
      </c>
      <c r="O120" s="463">
        <v>40816</v>
      </c>
      <c r="P120" s="464" t="s">
        <v>653</v>
      </c>
      <c r="Q120" s="465">
        <v>0</v>
      </c>
      <c r="R120" s="466">
        <f aca="true" t="shared" si="5" ref="R120:R128">Q120/K120</f>
        <v>0</v>
      </c>
      <c r="S120" s="467" t="s">
        <v>111</v>
      </c>
      <c r="T120" s="602" t="s">
        <v>748</v>
      </c>
      <c r="U120" s="603" t="s">
        <v>709</v>
      </c>
      <c r="V120" s="604">
        <v>40659</v>
      </c>
      <c r="W120" s="424" t="s">
        <v>83</v>
      </c>
    </row>
    <row r="121" spans="1:23" ht="160.5" customHeight="1" thickBot="1">
      <c r="A121" s="939"/>
      <c r="B121" s="929"/>
      <c r="C121" s="929"/>
      <c r="D121" s="931"/>
      <c r="E121" s="933"/>
      <c r="F121" s="935"/>
      <c r="G121" s="684" t="s">
        <v>654</v>
      </c>
      <c r="H121" s="920"/>
      <c r="I121" s="468" t="s">
        <v>655</v>
      </c>
      <c r="J121" s="469" t="s">
        <v>656</v>
      </c>
      <c r="K121" s="470">
        <v>7</v>
      </c>
      <c r="L121" s="471" t="s">
        <v>651</v>
      </c>
      <c r="M121" s="461" t="s">
        <v>657</v>
      </c>
      <c r="N121" s="472">
        <v>40575</v>
      </c>
      <c r="O121" s="473">
        <v>40816</v>
      </c>
      <c r="P121" s="464" t="s">
        <v>658</v>
      </c>
      <c r="Q121" s="474">
        <v>3</v>
      </c>
      <c r="R121" s="475">
        <f t="shared" si="5"/>
        <v>0.42857142857142855</v>
      </c>
      <c r="S121" s="476" t="s">
        <v>66</v>
      </c>
      <c r="T121" s="602" t="s">
        <v>749</v>
      </c>
      <c r="U121" s="603" t="s">
        <v>709</v>
      </c>
      <c r="V121" s="604">
        <v>40659</v>
      </c>
      <c r="W121" s="424" t="s">
        <v>83</v>
      </c>
    </row>
    <row r="122" spans="1:23" ht="160.5" customHeight="1">
      <c r="A122" s="942">
        <v>9</v>
      </c>
      <c r="B122" s="925" t="s">
        <v>659</v>
      </c>
      <c r="C122" s="925"/>
      <c r="D122" s="957" t="s">
        <v>830</v>
      </c>
      <c r="E122" s="945"/>
      <c r="F122" s="925" t="s">
        <v>660</v>
      </c>
      <c r="G122" s="954" t="s">
        <v>661</v>
      </c>
      <c r="H122" s="937" t="s">
        <v>662</v>
      </c>
      <c r="I122" s="477" t="s">
        <v>663</v>
      </c>
      <c r="J122" s="478" t="s">
        <v>664</v>
      </c>
      <c r="K122" s="478">
        <v>1</v>
      </c>
      <c r="L122" s="471" t="s">
        <v>651</v>
      </c>
      <c r="M122" s="461" t="s">
        <v>665</v>
      </c>
      <c r="N122" s="479">
        <v>40575</v>
      </c>
      <c r="O122" s="480">
        <v>40632</v>
      </c>
      <c r="P122" s="481" t="s">
        <v>666</v>
      </c>
      <c r="Q122" s="474">
        <v>1</v>
      </c>
      <c r="R122" s="475">
        <f t="shared" si="5"/>
        <v>1</v>
      </c>
      <c r="S122" s="476" t="s">
        <v>46</v>
      </c>
      <c r="T122" s="605" t="s">
        <v>750</v>
      </c>
      <c r="U122" s="606" t="s">
        <v>48</v>
      </c>
      <c r="V122" s="607">
        <v>40659</v>
      </c>
      <c r="W122" s="424" t="s">
        <v>83</v>
      </c>
    </row>
    <row r="123" spans="1:23" ht="187.5" customHeight="1">
      <c r="A123" s="942"/>
      <c r="B123" s="926"/>
      <c r="C123" s="926"/>
      <c r="D123" s="958"/>
      <c r="E123" s="946"/>
      <c r="F123" s="926"/>
      <c r="G123" s="955"/>
      <c r="H123" s="938"/>
      <c r="I123" s="457" t="s">
        <v>667</v>
      </c>
      <c r="J123" s="459" t="s">
        <v>668</v>
      </c>
      <c r="K123" s="482">
        <v>1</v>
      </c>
      <c r="L123" s="471" t="s">
        <v>651</v>
      </c>
      <c r="M123" s="461" t="s">
        <v>657</v>
      </c>
      <c r="N123" s="462">
        <v>40584</v>
      </c>
      <c r="O123" s="463">
        <v>40633</v>
      </c>
      <c r="P123" s="481" t="s">
        <v>669</v>
      </c>
      <c r="Q123" s="483">
        <v>1</v>
      </c>
      <c r="R123" s="475">
        <f t="shared" si="5"/>
        <v>1</v>
      </c>
      <c r="S123" s="476" t="s">
        <v>46</v>
      </c>
      <c r="T123" s="605" t="s">
        <v>751</v>
      </c>
      <c r="U123" s="606" t="s">
        <v>48</v>
      </c>
      <c r="V123" s="607">
        <v>40659</v>
      </c>
      <c r="W123" s="424" t="s">
        <v>83</v>
      </c>
    </row>
    <row r="124" spans="1:23" ht="120.75" customHeight="1">
      <c r="A124" s="942"/>
      <c r="B124" s="926"/>
      <c r="C124" s="926"/>
      <c r="D124" s="958"/>
      <c r="E124" s="946"/>
      <c r="F124" s="926"/>
      <c r="G124" s="955"/>
      <c r="H124" s="938"/>
      <c r="I124" s="457" t="s">
        <v>670</v>
      </c>
      <c r="J124" s="459" t="s">
        <v>671</v>
      </c>
      <c r="K124" s="459">
        <v>1</v>
      </c>
      <c r="L124" s="471" t="s">
        <v>651</v>
      </c>
      <c r="M124" s="461" t="s">
        <v>665</v>
      </c>
      <c r="N124" s="462">
        <v>40575</v>
      </c>
      <c r="O124" s="463">
        <v>40632</v>
      </c>
      <c r="P124" s="481" t="s">
        <v>672</v>
      </c>
      <c r="Q124" s="474">
        <v>1</v>
      </c>
      <c r="R124" s="475">
        <f t="shared" si="5"/>
        <v>1</v>
      </c>
      <c r="S124" s="476" t="s">
        <v>46</v>
      </c>
      <c r="T124" s="608" t="s">
        <v>752</v>
      </c>
      <c r="U124" s="606" t="s">
        <v>48</v>
      </c>
      <c r="V124" s="607">
        <v>40659</v>
      </c>
      <c r="W124" s="424" t="s">
        <v>83</v>
      </c>
    </row>
    <row r="125" spans="1:23" ht="93.75" customHeight="1" thickBot="1">
      <c r="A125" s="942"/>
      <c r="B125" s="927"/>
      <c r="C125" s="927"/>
      <c r="D125" s="959"/>
      <c r="E125" s="947"/>
      <c r="F125" s="927"/>
      <c r="G125" s="956"/>
      <c r="H125" s="920"/>
      <c r="I125" s="468" t="s">
        <v>673</v>
      </c>
      <c r="J125" s="484" t="s">
        <v>674</v>
      </c>
      <c r="K125" s="485">
        <v>2</v>
      </c>
      <c r="L125" s="486" t="s">
        <v>651</v>
      </c>
      <c r="M125" s="487" t="s">
        <v>657</v>
      </c>
      <c r="N125" s="488">
        <v>40584</v>
      </c>
      <c r="O125" s="489">
        <v>40724</v>
      </c>
      <c r="P125" s="490" t="s">
        <v>675</v>
      </c>
      <c r="Q125" s="491">
        <v>0</v>
      </c>
      <c r="R125" s="492">
        <f t="shared" si="5"/>
        <v>0</v>
      </c>
      <c r="S125" s="476" t="s">
        <v>111</v>
      </c>
      <c r="T125" s="605" t="s">
        <v>753</v>
      </c>
      <c r="U125" s="609" t="s">
        <v>709</v>
      </c>
      <c r="V125" s="610">
        <v>40659</v>
      </c>
      <c r="W125" s="424" t="s">
        <v>83</v>
      </c>
    </row>
    <row r="126" spans="1:23" ht="128.25" customHeight="1">
      <c r="A126" s="942">
        <v>13</v>
      </c>
      <c r="B126" s="943" t="s">
        <v>349</v>
      </c>
      <c r="C126" s="943" t="s">
        <v>555</v>
      </c>
      <c r="D126" s="944" t="s">
        <v>676</v>
      </c>
      <c r="E126" s="945" t="s">
        <v>37</v>
      </c>
      <c r="F126" s="925" t="s">
        <v>677</v>
      </c>
      <c r="G126" s="954" t="s">
        <v>678</v>
      </c>
      <c r="H126" s="937" t="s">
        <v>679</v>
      </c>
      <c r="I126" s="686" t="s">
        <v>680</v>
      </c>
      <c r="J126" s="493" t="s">
        <v>460</v>
      </c>
      <c r="K126" s="478">
        <v>1</v>
      </c>
      <c r="L126" s="471" t="s">
        <v>651</v>
      </c>
      <c r="M126" s="487" t="s">
        <v>657</v>
      </c>
      <c r="N126" s="479">
        <v>40695</v>
      </c>
      <c r="O126" s="480">
        <v>40724</v>
      </c>
      <c r="P126" s="490" t="s">
        <v>681</v>
      </c>
      <c r="Q126" s="494">
        <v>0</v>
      </c>
      <c r="R126" s="495">
        <f t="shared" si="5"/>
        <v>0</v>
      </c>
      <c r="S126" s="476" t="s">
        <v>111</v>
      </c>
      <c r="T126" s="605" t="s">
        <v>753</v>
      </c>
      <c r="U126" s="609" t="s">
        <v>709</v>
      </c>
      <c r="V126" s="610">
        <v>40659</v>
      </c>
      <c r="W126" s="424" t="s">
        <v>83</v>
      </c>
    </row>
    <row r="127" spans="1:23" ht="130.5" customHeight="1">
      <c r="A127" s="942"/>
      <c r="B127" s="943"/>
      <c r="C127" s="943"/>
      <c r="D127" s="944"/>
      <c r="E127" s="946"/>
      <c r="F127" s="926"/>
      <c r="G127" s="955"/>
      <c r="H127" s="938"/>
      <c r="I127" s="683" t="s">
        <v>682</v>
      </c>
      <c r="J127" s="496" t="s">
        <v>683</v>
      </c>
      <c r="K127" s="459">
        <v>1</v>
      </c>
      <c r="L127" s="471" t="s">
        <v>651</v>
      </c>
      <c r="M127" s="487" t="s">
        <v>657</v>
      </c>
      <c r="N127" s="462">
        <v>40725</v>
      </c>
      <c r="O127" s="463">
        <v>40755</v>
      </c>
      <c r="P127" s="490" t="s">
        <v>681</v>
      </c>
      <c r="Q127" s="474">
        <v>0</v>
      </c>
      <c r="R127" s="475">
        <f t="shared" si="5"/>
        <v>0</v>
      </c>
      <c r="S127" s="476" t="s">
        <v>111</v>
      </c>
      <c r="T127" s="605" t="s">
        <v>753</v>
      </c>
      <c r="U127" s="609" t="s">
        <v>709</v>
      </c>
      <c r="V127" s="610">
        <v>40659</v>
      </c>
      <c r="W127" s="424" t="s">
        <v>83</v>
      </c>
    </row>
    <row r="128" spans="1:23" ht="144.75" customHeight="1" thickBot="1">
      <c r="A128" s="942"/>
      <c r="B128" s="943"/>
      <c r="C128" s="943"/>
      <c r="D128" s="944"/>
      <c r="E128" s="947"/>
      <c r="F128" s="927"/>
      <c r="G128" s="956"/>
      <c r="H128" s="920"/>
      <c r="I128" s="687" t="s">
        <v>684</v>
      </c>
      <c r="J128" s="497" t="s">
        <v>685</v>
      </c>
      <c r="K128" s="498">
        <v>1</v>
      </c>
      <c r="L128" s="460" t="s">
        <v>651</v>
      </c>
      <c r="M128" s="487" t="s">
        <v>657</v>
      </c>
      <c r="N128" s="499">
        <v>40756</v>
      </c>
      <c r="O128" s="500">
        <v>40846</v>
      </c>
      <c r="P128" s="481" t="s">
        <v>681</v>
      </c>
      <c r="Q128" s="491">
        <v>0</v>
      </c>
      <c r="R128" s="492">
        <f t="shared" si="5"/>
        <v>0</v>
      </c>
      <c r="S128" s="491" t="s">
        <v>111</v>
      </c>
      <c r="T128" s="605" t="s">
        <v>753</v>
      </c>
      <c r="U128" s="611" t="s">
        <v>709</v>
      </c>
      <c r="V128" s="612">
        <v>40659</v>
      </c>
      <c r="W128" s="424" t="s">
        <v>83</v>
      </c>
    </row>
    <row r="129" spans="1:23" ht="150.75" customHeight="1">
      <c r="A129" s="948">
        <v>7</v>
      </c>
      <c r="B129" s="948" t="s">
        <v>686</v>
      </c>
      <c r="C129" s="948" t="s">
        <v>687</v>
      </c>
      <c r="D129" s="950" t="s">
        <v>831</v>
      </c>
      <c r="E129" s="952" t="s">
        <v>37</v>
      </c>
      <c r="F129" s="940" t="s">
        <v>688</v>
      </c>
      <c r="G129" s="940" t="s">
        <v>689</v>
      </c>
      <c r="H129" s="940" t="s">
        <v>690</v>
      </c>
      <c r="I129" s="501" t="s">
        <v>691</v>
      </c>
      <c r="J129" s="501" t="s">
        <v>692</v>
      </c>
      <c r="K129" s="502">
        <v>1</v>
      </c>
      <c r="L129" s="503" t="s">
        <v>693</v>
      </c>
      <c r="M129" s="503"/>
      <c r="N129" s="504">
        <v>40563</v>
      </c>
      <c r="O129" s="505">
        <v>40632</v>
      </c>
      <c r="P129" s="506" t="s">
        <v>694</v>
      </c>
      <c r="Q129" s="503">
        <v>1</v>
      </c>
      <c r="R129" s="507">
        <f>Q129/K129</f>
        <v>1</v>
      </c>
      <c r="S129" s="503" t="s">
        <v>46</v>
      </c>
      <c r="T129" s="613" t="s">
        <v>754</v>
      </c>
      <c r="U129" s="503" t="s">
        <v>48</v>
      </c>
      <c r="V129" s="616">
        <v>40660</v>
      </c>
      <c r="W129" s="503" t="s">
        <v>757</v>
      </c>
    </row>
    <row r="130" spans="1:23" ht="235.5" customHeight="1">
      <c r="A130" s="949"/>
      <c r="B130" s="949"/>
      <c r="C130" s="949"/>
      <c r="D130" s="951"/>
      <c r="E130" s="953"/>
      <c r="F130" s="941"/>
      <c r="G130" s="941"/>
      <c r="H130" s="941"/>
      <c r="I130" s="502" t="s">
        <v>695</v>
      </c>
      <c r="J130" s="501" t="s">
        <v>696</v>
      </c>
      <c r="K130" s="502">
        <v>2</v>
      </c>
      <c r="L130" s="503" t="s">
        <v>693</v>
      </c>
      <c r="M130" s="503"/>
      <c r="N130" s="508">
        <v>40575</v>
      </c>
      <c r="O130" s="509">
        <v>40724</v>
      </c>
      <c r="P130" s="506" t="s">
        <v>697</v>
      </c>
      <c r="Q130" s="503">
        <v>1.8</v>
      </c>
      <c r="R130" s="507">
        <f>Q130/K130</f>
        <v>0.9</v>
      </c>
      <c r="S130" s="503" t="s">
        <v>66</v>
      </c>
      <c r="T130" s="613" t="s">
        <v>755</v>
      </c>
      <c r="U130" s="503" t="s">
        <v>709</v>
      </c>
      <c r="V130" s="616">
        <v>40660</v>
      </c>
      <c r="W130" s="503" t="s">
        <v>757</v>
      </c>
    </row>
    <row r="131" spans="1:23" ht="174.75" customHeight="1">
      <c r="A131" s="503">
        <v>35</v>
      </c>
      <c r="B131" s="503">
        <v>1901000</v>
      </c>
      <c r="C131" s="503" t="s">
        <v>687</v>
      </c>
      <c r="D131" s="676" t="s">
        <v>698</v>
      </c>
      <c r="E131" s="510" t="s">
        <v>37</v>
      </c>
      <c r="F131" s="511" t="s">
        <v>699</v>
      </c>
      <c r="G131" s="512" t="s">
        <v>700</v>
      </c>
      <c r="H131" s="503" t="s">
        <v>701</v>
      </c>
      <c r="I131" s="513" t="s">
        <v>702</v>
      </c>
      <c r="J131" s="514" t="s">
        <v>703</v>
      </c>
      <c r="K131" s="514">
        <v>2</v>
      </c>
      <c r="L131" s="515" t="s">
        <v>704</v>
      </c>
      <c r="M131" s="515" t="s">
        <v>705</v>
      </c>
      <c r="N131" s="516">
        <v>40179</v>
      </c>
      <c r="O131" s="516">
        <v>40543</v>
      </c>
      <c r="P131" s="506" t="s">
        <v>706</v>
      </c>
      <c r="Q131" s="503">
        <v>1.8</v>
      </c>
      <c r="R131" s="507">
        <f>Q131/K131</f>
        <v>0.9</v>
      </c>
      <c r="S131" s="503" t="s">
        <v>66</v>
      </c>
      <c r="T131" s="613" t="s">
        <v>758</v>
      </c>
      <c r="U131" s="503" t="s">
        <v>709</v>
      </c>
      <c r="V131" s="616">
        <v>40660</v>
      </c>
      <c r="W131" s="503" t="s">
        <v>759</v>
      </c>
    </row>
    <row r="133" spans="2:23" ht="49.5" customHeight="1">
      <c r="B133" s="960" t="s">
        <v>707</v>
      </c>
      <c r="C133" s="960"/>
      <c r="D133" s="960"/>
      <c r="N133" s="961" t="s">
        <v>708</v>
      </c>
      <c r="O133" s="961"/>
      <c r="P133" s="961"/>
      <c r="Q133" s="961"/>
      <c r="R133" s="961"/>
      <c r="S133" s="961"/>
      <c r="T133" s="961"/>
      <c r="U133" s="961"/>
      <c r="V133" s="961"/>
      <c r="W133" s="961"/>
    </row>
    <row r="134" ht="19.5">
      <c r="Q134" s="517"/>
    </row>
    <row r="135" spans="3:17" ht="22.5">
      <c r="C135" s="518"/>
      <c r="Q135" s="517"/>
    </row>
    <row r="136" spans="13:17" ht="27" customHeight="1">
      <c r="M136" s="519"/>
      <c r="N136" s="519"/>
      <c r="Q136" s="517"/>
    </row>
    <row r="137" spans="13:17" ht="33" customHeight="1">
      <c r="M137" s="519"/>
      <c r="N137" s="520"/>
      <c r="O137" s="517"/>
      <c r="P137" s="517"/>
      <c r="Q137" s="517"/>
    </row>
    <row r="138" spans="13:17" ht="33" customHeight="1">
      <c r="M138" s="519"/>
      <c r="N138" s="520"/>
      <c r="O138" s="517"/>
      <c r="P138" s="517"/>
      <c r="Q138" s="517"/>
    </row>
    <row r="139" spans="6:17" ht="25.5">
      <c r="F139" s="521"/>
      <c r="M139" s="519"/>
      <c r="N139" s="520"/>
      <c r="O139" s="517"/>
      <c r="P139" s="517"/>
      <c r="Q139" s="517"/>
    </row>
    <row r="140" spans="13:17" ht="40.5" customHeight="1">
      <c r="M140" s="519"/>
      <c r="N140" s="520"/>
      <c r="O140" s="517"/>
      <c r="P140" s="517"/>
      <c r="Q140" s="517"/>
    </row>
    <row r="141" spans="13:17" ht="34.5" customHeight="1">
      <c r="M141" s="519"/>
      <c r="N141" s="520"/>
      <c r="O141" s="517"/>
      <c r="P141" s="517"/>
      <c r="Q141" s="517"/>
    </row>
    <row r="142" spans="13:17" ht="34.5" customHeight="1">
      <c r="M142" s="519"/>
      <c r="N142" s="520"/>
      <c r="O142" s="517"/>
      <c r="P142" s="517"/>
      <c r="Q142" s="517"/>
    </row>
    <row r="143" spans="13:17" ht="49.5" customHeight="1">
      <c r="M143" s="519"/>
      <c r="N143" s="520"/>
      <c r="O143" s="517"/>
      <c r="P143" s="517"/>
      <c r="Q143" s="517"/>
    </row>
    <row r="144" spans="13:17" ht="29.25" customHeight="1">
      <c r="M144" s="519"/>
      <c r="N144" s="520"/>
      <c r="O144" s="522"/>
      <c r="P144" s="517"/>
      <c r="Q144" s="517"/>
    </row>
    <row r="145" spans="13:17" ht="34.5" customHeight="1">
      <c r="M145" s="519"/>
      <c r="N145" s="520"/>
      <c r="O145" s="517"/>
      <c r="P145" s="517"/>
      <c r="Q145" s="517"/>
    </row>
    <row r="146" spans="13:17" ht="34.5" customHeight="1">
      <c r="M146" s="519"/>
      <c r="N146" s="520"/>
      <c r="O146" s="517"/>
      <c r="P146" s="517"/>
      <c r="Q146" s="517"/>
    </row>
    <row r="147" spans="13:17" ht="30" customHeight="1">
      <c r="M147" s="519"/>
      <c r="N147" s="520"/>
      <c r="O147" s="517"/>
      <c r="P147" s="517"/>
      <c r="Q147" s="517"/>
    </row>
    <row r="148" spans="13:17" ht="40.5" customHeight="1">
      <c r="M148" s="519"/>
      <c r="N148" s="520"/>
      <c r="O148" s="517"/>
      <c r="P148" s="517"/>
      <c r="Q148" s="517"/>
    </row>
    <row r="149" spans="13:17" ht="19.5">
      <c r="M149" s="519"/>
      <c r="N149" s="520"/>
      <c r="O149" s="517"/>
      <c r="P149" s="517"/>
      <c r="Q149" s="517"/>
    </row>
    <row r="150" spans="13:16" ht="19.5">
      <c r="M150" s="519"/>
      <c r="N150" s="520"/>
      <c r="O150" s="517"/>
      <c r="P150" s="517"/>
    </row>
    <row r="151" spans="13:16" ht="19.5">
      <c r="M151" s="519"/>
      <c r="N151" s="520"/>
      <c r="O151" s="517"/>
      <c r="P151" s="517"/>
    </row>
    <row r="152" spans="13:16" ht="19.5">
      <c r="M152" s="519"/>
      <c r="N152" s="520"/>
      <c r="O152" s="517"/>
      <c r="P152" s="517"/>
    </row>
  </sheetData>
  <sheetProtection/>
  <mergeCells count="307">
    <mergeCell ref="C101:C102"/>
    <mergeCell ref="D101:D102"/>
    <mergeCell ref="E101:E102"/>
    <mergeCell ref="F101:F102"/>
    <mergeCell ref="G101:G102"/>
    <mergeCell ref="H101:H102"/>
    <mergeCell ref="A99:A100"/>
    <mergeCell ref="B99:B100"/>
    <mergeCell ref="C99:C100"/>
    <mergeCell ref="D99:D100"/>
    <mergeCell ref="E99:E100"/>
    <mergeCell ref="H99:H100"/>
    <mergeCell ref="G99:G100"/>
    <mergeCell ref="F99:F100"/>
    <mergeCell ref="F129:F130"/>
    <mergeCell ref="F126:F128"/>
    <mergeCell ref="B133:D133"/>
    <mergeCell ref="N133:W133"/>
    <mergeCell ref="G126:G128"/>
    <mergeCell ref="H126:H128"/>
    <mergeCell ref="A129:A130"/>
    <mergeCell ref="B129:B130"/>
    <mergeCell ref="C129:C130"/>
    <mergeCell ref="D129:D130"/>
    <mergeCell ref="E129:E130"/>
    <mergeCell ref="G122:G125"/>
    <mergeCell ref="B122:B125"/>
    <mergeCell ref="C122:C125"/>
    <mergeCell ref="D122:D125"/>
    <mergeCell ref="E122:E125"/>
    <mergeCell ref="H122:H125"/>
    <mergeCell ref="A120:A121"/>
    <mergeCell ref="G129:G130"/>
    <mergeCell ref="H129:H130"/>
    <mergeCell ref="A126:A128"/>
    <mergeCell ref="B126:B128"/>
    <mergeCell ref="C126:C128"/>
    <mergeCell ref="D126:D128"/>
    <mergeCell ref="E126:E128"/>
    <mergeCell ref="A122:A125"/>
    <mergeCell ref="A111:A112"/>
    <mergeCell ref="F122:F125"/>
    <mergeCell ref="B120:B121"/>
    <mergeCell ref="C120:C121"/>
    <mergeCell ref="D120:D121"/>
    <mergeCell ref="E120:E121"/>
    <mergeCell ref="F120:F121"/>
    <mergeCell ref="B111:B112"/>
    <mergeCell ref="C111:C112"/>
    <mergeCell ref="D111:D112"/>
    <mergeCell ref="H113:H117"/>
    <mergeCell ref="H120:H121"/>
    <mergeCell ref="A113:A117"/>
    <mergeCell ref="B113:B117"/>
    <mergeCell ref="C113:C117"/>
    <mergeCell ref="D113:D117"/>
    <mergeCell ref="F113:F117"/>
    <mergeCell ref="G113:G117"/>
    <mergeCell ref="F111:F112"/>
    <mergeCell ref="G111:G112"/>
    <mergeCell ref="H105:H108"/>
    <mergeCell ref="H111:H112"/>
    <mergeCell ref="A109:A110"/>
    <mergeCell ref="B109:B110"/>
    <mergeCell ref="C109:C110"/>
    <mergeCell ref="D109:D110"/>
    <mergeCell ref="F109:F110"/>
    <mergeCell ref="G109:G110"/>
    <mergeCell ref="A105:A108"/>
    <mergeCell ref="B105:B108"/>
    <mergeCell ref="C105:C108"/>
    <mergeCell ref="D105:D108"/>
    <mergeCell ref="F105:F108"/>
    <mergeCell ref="G105:G108"/>
    <mergeCell ref="G94:G96"/>
    <mergeCell ref="H94:H96"/>
    <mergeCell ref="A97:A98"/>
    <mergeCell ref="B97:B98"/>
    <mergeCell ref="C97:C98"/>
    <mergeCell ref="D97:D98"/>
    <mergeCell ref="E97:E98"/>
    <mergeCell ref="F97:F98"/>
    <mergeCell ref="G97:G98"/>
    <mergeCell ref="H97:H98"/>
    <mergeCell ref="A94:A96"/>
    <mergeCell ref="B94:B96"/>
    <mergeCell ref="C94:C96"/>
    <mergeCell ref="D94:D96"/>
    <mergeCell ref="E94:E96"/>
    <mergeCell ref="F94:F96"/>
    <mergeCell ref="G91:G93"/>
    <mergeCell ref="H91:H93"/>
    <mergeCell ref="A92:A93"/>
    <mergeCell ref="B92:B93"/>
    <mergeCell ref="C92:C93"/>
    <mergeCell ref="D92:D93"/>
    <mergeCell ref="E92:E93"/>
    <mergeCell ref="F92:F93"/>
    <mergeCell ref="H87:H88"/>
    <mergeCell ref="A89:A90"/>
    <mergeCell ref="B89:B90"/>
    <mergeCell ref="C89:C90"/>
    <mergeCell ref="D89:D90"/>
    <mergeCell ref="E89:E90"/>
    <mergeCell ref="F89:F90"/>
    <mergeCell ref="H89:H90"/>
    <mergeCell ref="A87:A88"/>
    <mergeCell ref="B87:B88"/>
    <mergeCell ref="C87:C88"/>
    <mergeCell ref="D87:D88"/>
    <mergeCell ref="E87:E88"/>
    <mergeCell ref="F87:F88"/>
    <mergeCell ref="H83:H84"/>
    <mergeCell ref="A85:A86"/>
    <mergeCell ref="B85:B86"/>
    <mergeCell ref="C85:C86"/>
    <mergeCell ref="D85:D86"/>
    <mergeCell ref="E85:E86"/>
    <mergeCell ref="F85:F86"/>
    <mergeCell ref="G85:G86"/>
    <mergeCell ref="H85:H86"/>
    <mergeCell ref="A83:A84"/>
    <mergeCell ref="B83:B84"/>
    <mergeCell ref="C83:C84"/>
    <mergeCell ref="D83:D84"/>
    <mergeCell ref="F83:F84"/>
    <mergeCell ref="G83:G84"/>
    <mergeCell ref="A80:A81"/>
    <mergeCell ref="B80:B81"/>
    <mergeCell ref="C80:C81"/>
    <mergeCell ref="D80:D81"/>
    <mergeCell ref="G80:G81"/>
    <mergeCell ref="H80:H81"/>
    <mergeCell ref="G76:G78"/>
    <mergeCell ref="H76:H78"/>
    <mergeCell ref="A77:A78"/>
    <mergeCell ref="B77:B78"/>
    <mergeCell ref="C77:C78"/>
    <mergeCell ref="D77:D78"/>
    <mergeCell ref="F77:F78"/>
    <mergeCell ref="H69:H75"/>
    <mergeCell ref="A72:A75"/>
    <mergeCell ref="B72:B75"/>
    <mergeCell ref="C72:C75"/>
    <mergeCell ref="D72:D75"/>
    <mergeCell ref="F72:F75"/>
    <mergeCell ref="A69:A71"/>
    <mergeCell ref="B69:B71"/>
    <mergeCell ref="C69:C71"/>
    <mergeCell ref="D69:D71"/>
    <mergeCell ref="F69:F71"/>
    <mergeCell ref="G69:G75"/>
    <mergeCell ref="G65:G66"/>
    <mergeCell ref="H65:H66"/>
    <mergeCell ref="A67:A68"/>
    <mergeCell ref="B67:B68"/>
    <mergeCell ref="C67:C68"/>
    <mergeCell ref="D67:D68"/>
    <mergeCell ref="F67:F68"/>
    <mergeCell ref="H67:H68"/>
    <mergeCell ref="A65:A66"/>
    <mergeCell ref="B65:B66"/>
    <mergeCell ref="C65:C66"/>
    <mergeCell ref="D65:D66"/>
    <mergeCell ref="E65:E66"/>
    <mergeCell ref="F65:F66"/>
    <mergeCell ref="H55:H57"/>
    <mergeCell ref="A58:A64"/>
    <mergeCell ref="B58:B64"/>
    <mergeCell ref="C58:C64"/>
    <mergeCell ref="D58:D64"/>
    <mergeCell ref="E58:E64"/>
    <mergeCell ref="F58:F64"/>
    <mergeCell ref="G58:G64"/>
    <mergeCell ref="H58:H64"/>
    <mergeCell ref="B55:B57"/>
    <mergeCell ref="C55:C57"/>
    <mergeCell ref="D55:D57"/>
    <mergeCell ref="E55:E57"/>
    <mergeCell ref="F55:F57"/>
    <mergeCell ref="G55:G57"/>
    <mergeCell ref="C52:C54"/>
    <mergeCell ref="D52:D54"/>
    <mergeCell ref="E52:E54"/>
    <mergeCell ref="F52:F54"/>
    <mergeCell ref="G52:G54"/>
    <mergeCell ref="H52:H54"/>
    <mergeCell ref="H44:H45"/>
    <mergeCell ref="A49:A57"/>
    <mergeCell ref="B49:B51"/>
    <mergeCell ref="C49:C51"/>
    <mergeCell ref="D49:D51"/>
    <mergeCell ref="E49:E51"/>
    <mergeCell ref="F49:F51"/>
    <mergeCell ref="G50:G51"/>
    <mergeCell ref="H50:H51"/>
    <mergeCell ref="B52:B54"/>
    <mergeCell ref="G39:G40"/>
    <mergeCell ref="G41:G42"/>
    <mergeCell ref="A43:A48"/>
    <mergeCell ref="B43:B48"/>
    <mergeCell ref="C43:C48"/>
    <mergeCell ref="D43:D48"/>
    <mergeCell ref="E43:E48"/>
    <mergeCell ref="F43:F48"/>
    <mergeCell ref="G44:G45"/>
    <mergeCell ref="H33:H34"/>
    <mergeCell ref="G36:G37"/>
    <mergeCell ref="H36:H37"/>
    <mergeCell ref="A38:A42"/>
    <mergeCell ref="B38:B42"/>
    <mergeCell ref="C38:C42"/>
    <mergeCell ref="D38:D42"/>
    <mergeCell ref="E38:E42"/>
    <mergeCell ref="F38:F42"/>
    <mergeCell ref="H38:H42"/>
    <mergeCell ref="A33:A37"/>
    <mergeCell ref="B33:B37"/>
    <mergeCell ref="C33:C37"/>
    <mergeCell ref="D33:D37"/>
    <mergeCell ref="E33:E37"/>
    <mergeCell ref="F33:F37"/>
    <mergeCell ref="A31:A32"/>
    <mergeCell ref="B31:B32"/>
    <mergeCell ref="C31:C32"/>
    <mergeCell ref="D31:D32"/>
    <mergeCell ref="E31:E32"/>
    <mergeCell ref="F31:F32"/>
    <mergeCell ref="A29:A30"/>
    <mergeCell ref="B29:B30"/>
    <mergeCell ref="C29:C30"/>
    <mergeCell ref="D29:D30"/>
    <mergeCell ref="E29:E30"/>
    <mergeCell ref="F29:F30"/>
    <mergeCell ref="G23:G24"/>
    <mergeCell ref="H23:H24"/>
    <mergeCell ref="A25:A26"/>
    <mergeCell ref="B25:B26"/>
    <mergeCell ref="C25:C26"/>
    <mergeCell ref="D25:D26"/>
    <mergeCell ref="E25:E26"/>
    <mergeCell ref="F25:F26"/>
    <mergeCell ref="G25:G26"/>
    <mergeCell ref="H25:H26"/>
    <mergeCell ref="A23:A24"/>
    <mergeCell ref="B23:B24"/>
    <mergeCell ref="C23:C24"/>
    <mergeCell ref="D23:D24"/>
    <mergeCell ref="E23:E24"/>
    <mergeCell ref="F23:F24"/>
    <mergeCell ref="G19:G20"/>
    <mergeCell ref="H19:H20"/>
    <mergeCell ref="A21:A22"/>
    <mergeCell ref="B21:B22"/>
    <mergeCell ref="C21:C22"/>
    <mergeCell ref="D21:D22"/>
    <mergeCell ref="E21:E22"/>
    <mergeCell ref="F21:F22"/>
    <mergeCell ref="G21:G22"/>
    <mergeCell ref="H21:H22"/>
    <mergeCell ref="A19:A20"/>
    <mergeCell ref="B19:B20"/>
    <mergeCell ref="C19:C20"/>
    <mergeCell ref="D19:D20"/>
    <mergeCell ref="E19:E20"/>
    <mergeCell ref="F19:F20"/>
    <mergeCell ref="H10:H12"/>
    <mergeCell ref="A14:A18"/>
    <mergeCell ref="B14:B18"/>
    <mergeCell ref="C14:C18"/>
    <mergeCell ref="D14:D18"/>
    <mergeCell ref="F14:F18"/>
    <mergeCell ref="G14:G18"/>
    <mergeCell ref="H14:H18"/>
    <mergeCell ref="N8:N9"/>
    <mergeCell ref="O8:O9"/>
    <mergeCell ref="P8:S8"/>
    <mergeCell ref="T8:W8"/>
    <mergeCell ref="A10:A12"/>
    <mergeCell ref="B10:B12"/>
    <mergeCell ref="C10:C12"/>
    <mergeCell ref="D10:D12"/>
    <mergeCell ref="F10:F12"/>
    <mergeCell ref="G10:G12"/>
    <mergeCell ref="G8:G9"/>
    <mergeCell ref="H8:H9"/>
    <mergeCell ref="I8:I9"/>
    <mergeCell ref="J8:J9"/>
    <mergeCell ref="K8:K9"/>
    <mergeCell ref="L8:M8"/>
    <mergeCell ref="B6:W6"/>
    <mergeCell ref="A7:E7"/>
    <mergeCell ref="F7:O7"/>
    <mergeCell ref="P7:W7"/>
    <mergeCell ref="A8:A9"/>
    <mergeCell ref="B8:B9"/>
    <mergeCell ref="C8:C9"/>
    <mergeCell ref="D8:D9"/>
    <mergeCell ref="E8:E9"/>
    <mergeCell ref="F8:F9"/>
    <mergeCell ref="T2:W4"/>
    <mergeCell ref="D3:S3"/>
    <mergeCell ref="D4:S4"/>
    <mergeCell ref="B5:C5"/>
    <mergeCell ref="D5:J5"/>
    <mergeCell ref="K5:S5"/>
    <mergeCell ref="T5:W5"/>
  </mergeCells>
  <dataValidations count="2">
    <dataValidation operator="greaterThan" allowBlank="1" showErrorMessage="1" sqref="Q103">
      <formula1>0</formula1>
    </dataValidation>
    <dataValidation type="decimal" operator="greaterThan" allowBlank="1" showErrorMessage="1" sqref="K59:K66 K99:K118 K13 K52:K57 K80:K84">
      <formula1>0</formula1>
    </dataValidation>
  </dataValidations>
  <printOptions horizontalCentered="1"/>
  <pageMargins left="0.11811023622047245" right="0.11811023622047245" top="0.3937007874015748" bottom="0.3937007874015748" header="0.31496062992125984" footer="0.11811023622047245"/>
  <pageSetup horizontalDpi="600" verticalDpi="600" orientation="landscape" paperSize="14" scale="23" r:id="rId4"/>
  <drawing r:id="rId3"/>
  <legacyDrawing r:id="rId2"/>
</worksheet>
</file>

<file path=xl/worksheets/sheet2.xml><?xml version="1.0" encoding="utf-8"?>
<worksheet xmlns="http://schemas.openxmlformats.org/spreadsheetml/2006/main" xmlns:r="http://schemas.openxmlformats.org/officeDocument/2006/relationships">
  <dimension ref="A1:CT21"/>
  <sheetViews>
    <sheetView view="pageBreakPreview" zoomScale="30" zoomScaleNormal="40" zoomScaleSheetLayoutView="30" zoomScalePageLayoutView="0" workbookViewId="0" topLeftCell="G13">
      <selection activeCell="U4" sqref="U4"/>
    </sheetView>
  </sheetViews>
  <sheetFormatPr defaultColWidth="11.421875" defaultRowHeight="12.75"/>
  <cols>
    <col min="1" max="1" width="9.7109375" style="0" customWidth="1"/>
    <col min="2" max="2" width="14.28125" style="0" customWidth="1"/>
    <col min="3" max="3" width="22.8515625" style="0" customWidth="1"/>
    <col min="4" max="4" width="94.00390625" style="0" customWidth="1"/>
    <col min="5" max="5" width="14.7109375" style="0" customWidth="1"/>
    <col min="6" max="6" width="31.421875" style="0" customWidth="1"/>
    <col min="7" max="7" width="34.7109375" style="0" customWidth="1"/>
    <col min="8" max="8" width="35.00390625" style="0" customWidth="1"/>
    <col min="9" max="9" width="45.7109375" style="0" customWidth="1"/>
    <col min="10" max="10" width="26.140625" style="0" customWidth="1"/>
    <col min="11" max="11" width="20.00390625" style="0" customWidth="1"/>
    <col min="12" max="12" width="20.421875" style="0" customWidth="1"/>
    <col min="13" max="13" width="19.00390625" style="0" customWidth="1"/>
    <col min="14" max="14" width="23.28125" style="0" customWidth="1"/>
    <col min="15" max="15" width="19.7109375" style="0" customWidth="1"/>
    <col min="16" max="16" width="71.140625" style="0" customWidth="1"/>
    <col min="20" max="20" width="70.7109375" style="0" customWidth="1"/>
    <col min="21" max="21" width="18.140625" style="0" customWidth="1"/>
    <col min="22" max="22" width="12.57421875" style="0" customWidth="1"/>
    <col min="23" max="23" width="22.57421875" style="0" customWidth="1"/>
    <col min="24" max="77" width="0" style="0" hidden="1" customWidth="1"/>
    <col min="78" max="98" width="11.421875" style="0" hidden="1" customWidth="1"/>
    <col min="99" max="16384" width="11.421875" style="582" customWidth="1"/>
  </cols>
  <sheetData>
    <row r="1" spans="1:98" s="14" customFormat="1" ht="39" customHeight="1">
      <c r="A1" s="975" t="s">
        <v>7</v>
      </c>
      <c r="B1" s="975"/>
      <c r="C1" s="975"/>
      <c r="D1" s="975"/>
      <c r="E1" s="976"/>
      <c r="F1" s="977" t="s">
        <v>8</v>
      </c>
      <c r="G1" s="977"/>
      <c r="H1" s="977"/>
      <c r="I1" s="977"/>
      <c r="J1" s="977"/>
      <c r="K1" s="977"/>
      <c r="L1" s="977"/>
      <c r="M1" s="977"/>
      <c r="N1" s="977"/>
      <c r="O1" s="977"/>
      <c r="P1" s="978" t="s">
        <v>9</v>
      </c>
      <c r="Q1" s="978"/>
      <c r="R1" s="978"/>
      <c r="S1" s="978"/>
      <c r="T1" s="978"/>
      <c r="U1" s="978"/>
      <c r="V1" s="978"/>
      <c r="W1" s="978"/>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row>
    <row r="2" spans="1:98" s="580" customFormat="1" ht="30.75" customHeight="1">
      <c r="A2" s="979" t="s">
        <v>10</v>
      </c>
      <c r="B2" s="979" t="s">
        <v>11</v>
      </c>
      <c r="C2" s="981" t="s">
        <v>12</v>
      </c>
      <c r="D2" s="982" t="s">
        <v>13</v>
      </c>
      <c r="E2" s="983" t="s">
        <v>14</v>
      </c>
      <c r="F2" s="983" t="s">
        <v>15</v>
      </c>
      <c r="G2" s="983" t="s">
        <v>16</v>
      </c>
      <c r="H2" s="983" t="s">
        <v>17</v>
      </c>
      <c r="I2" s="983" t="s">
        <v>18</v>
      </c>
      <c r="J2" s="983" t="s">
        <v>19</v>
      </c>
      <c r="K2" s="983" t="s">
        <v>20</v>
      </c>
      <c r="L2" s="988" t="s">
        <v>21</v>
      </c>
      <c r="M2" s="988"/>
      <c r="N2" s="985" t="s">
        <v>22</v>
      </c>
      <c r="O2" s="984" t="s">
        <v>23</v>
      </c>
      <c r="P2" s="986" t="s">
        <v>24</v>
      </c>
      <c r="Q2" s="986"/>
      <c r="R2" s="986"/>
      <c r="S2" s="986"/>
      <c r="T2" s="987" t="s">
        <v>25</v>
      </c>
      <c r="U2" s="987"/>
      <c r="V2" s="987"/>
      <c r="W2" s="987"/>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row>
    <row r="3" spans="1:98" s="580" customFormat="1" ht="87" customHeight="1">
      <c r="A3" s="980"/>
      <c r="B3" s="979"/>
      <c r="C3" s="981"/>
      <c r="D3" s="982"/>
      <c r="E3" s="983"/>
      <c r="F3" s="983"/>
      <c r="G3" s="983"/>
      <c r="H3" s="983"/>
      <c r="I3" s="983"/>
      <c r="J3" s="983"/>
      <c r="K3" s="983"/>
      <c r="L3" s="535" t="s">
        <v>26</v>
      </c>
      <c r="M3" s="535" t="s">
        <v>27</v>
      </c>
      <c r="N3" s="985"/>
      <c r="O3" s="985"/>
      <c r="P3" s="536" t="s">
        <v>28</v>
      </c>
      <c r="Q3" s="536" t="s">
        <v>29</v>
      </c>
      <c r="R3" s="536" t="s">
        <v>30</v>
      </c>
      <c r="S3" s="536" t="s">
        <v>31</v>
      </c>
      <c r="T3" s="537" t="s">
        <v>32</v>
      </c>
      <c r="U3" s="537" t="s">
        <v>33</v>
      </c>
      <c r="V3" s="537" t="s">
        <v>34</v>
      </c>
      <c r="W3" s="537" t="s">
        <v>35</v>
      </c>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row>
    <row r="4" spans="1:98" s="581" customFormat="1" ht="167.25" customHeight="1">
      <c r="A4" s="968">
        <v>10</v>
      </c>
      <c r="B4" s="968" t="s">
        <v>450</v>
      </c>
      <c r="C4" s="967" t="s">
        <v>350</v>
      </c>
      <c r="D4" s="969" t="s">
        <v>714</v>
      </c>
      <c r="E4" s="970" t="s">
        <v>37</v>
      </c>
      <c r="F4" s="967" t="s">
        <v>452</v>
      </c>
      <c r="G4" s="967" t="s">
        <v>453</v>
      </c>
      <c r="H4" s="967" t="s">
        <v>454</v>
      </c>
      <c r="I4" s="540" t="s">
        <v>455</v>
      </c>
      <c r="J4" s="541" t="s">
        <v>456</v>
      </c>
      <c r="K4" s="541">
        <v>2</v>
      </c>
      <c r="L4" s="538" t="s">
        <v>363</v>
      </c>
      <c r="M4" s="538" t="s">
        <v>457</v>
      </c>
      <c r="N4" s="542">
        <v>40584</v>
      </c>
      <c r="O4" s="542">
        <v>40663</v>
      </c>
      <c r="P4" s="543" t="s">
        <v>458</v>
      </c>
      <c r="Q4" s="544">
        <v>1</v>
      </c>
      <c r="R4" s="545">
        <f aca="true" t="shared" si="0" ref="R4:R16">Q4/K4</f>
        <v>0.5</v>
      </c>
      <c r="S4" s="546" t="s">
        <v>66</v>
      </c>
      <c r="T4" s="547"/>
      <c r="U4" s="547"/>
      <c r="V4" s="547"/>
      <c r="W4" s="541" t="s">
        <v>360</v>
      </c>
      <c r="X4" s="548"/>
      <c r="Y4" s="548"/>
      <c r="Z4" s="548"/>
      <c r="AA4" s="548"/>
      <c r="AB4" s="548"/>
      <c r="AC4" s="548"/>
      <c r="AD4" s="548"/>
      <c r="AE4" s="548"/>
      <c r="AF4" s="548"/>
      <c r="AG4" s="548"/>
      <c r="AH4" s="548"/>
      <c r="AI4" s="548"/>
      <c r="AJ4" s="548"/>
      <c r="AK4" s="548"/>
      <c r="AL4" s="548"/>
      <c r="AM4" s="548"/>
      <c r="AN4" s="548"/>
      <c r="AO4" s="548"/>
      <c r="AP4" s="548"/>
      <c r="AQ4" s="548"/>
      <c r="AR4" s="548"/>
      <c r="AS4" s="548"/>
      <c r="AT4" s="548"/>
      <c r="AU4" s="548"/>
      <c r="AV4" s="548"/>
      <c r="AW4" s="548"/>
      <c r="AX4" s="548"/>
      <c r="AY4" s="548"/>
      <c r="AZ4" s="548"/>
      <c r="BA4" s="548"/>
      <c r="BB4" s="548"/>
      <c r="BC4" s="548"/>
      <c r="BD4" s="548"/>
      <c r="BE4" s="548"/>
      <c r="BF4" s="548"/>
      <c r="BG4" s="548"/>
      <c r="BH4" s="548"/>
      <c r="BI4" s="548"/>
      <c r="BJ4" s="548"/>
      <c r="BK4" s="548"/>
      <c r="BL4" s="548"/>
      <c r="BM4" s="548"/>
      <c r="BN4" s="548"/>
      <c r="BO4" s="548"/>
      <c r="BP4" s="548"/>
      <c r="BQ4" s="548"/>
      <c r="BR4" s="548"/>
      <c r="BS4" s="548"/>
      <c r="BT4" s="548"/>
      <c r="BU4" s="548"/>
      <c r="BV4" s="548"/>
      <c r="BW4" s="548"/>
      <c r="BX4" s="548"/>
      <c r="BY4" s="548"/>
      <c r="BZ4" s="548"/>
      <c r="CA4" s="548"/>
      <c r="CB4" s="548"/>
      <c r="CC4" s="548"/>
      <c r="CD4" s="548"/>
      <c r="CE4" s="548"/>
      <c r="CF4" s="548"/>
      <c r="CG4" s="548"/>
      <c r="CH4" s="548"/>
      <c r="CI4" s="548"/>
      <c r="CJ4" s="548"/>
      <c r="CK4" s="548"/>
      <c r="CL4" s="548"/>
      <c r="CM4" s="548"/>
      <c r="CN4" s="548"/>
      <c r="CO4" s="548"/>
      <c r="CP4" s="548"/>
      <c r="CQ4" s="548"/>
      <c r="CR4" s="548"/>
      <c r="CS4" s="548"/>
      <c r="CT4" s="579"/>
    </row>
    <row r="5" spans="1:98" s="581" customFormat="1" ht="277.5" customHeight="1">
      <c r="A5" s="968"/>
      <c r="B5" s="968"/>
      <c r="C5" s="967"/>
      <c r="D5" s="969"/>
      <c r="E5" s="970"/>
      <c r="F5" s="967"/>
      <c r="G5" s="967"/>
      <c r="H5" s="967"/>
      <c r="I5" s="540" t="s">
        <v>459</v>
      </c>
      <c r="J5" s="541" t="s">
        <v>460</v>
      </c>
      <c r="K5" s="541">
        <v>1</v>
      </c>
      <c r="L5" s="538" t="s">
        <v>363</v>
      </c>
      <c r="M5" s="538" t="s">
        <v>406</v>
      </c>
      <c r="N5" s="542">
        <v>40695</v>
      </c>
      <c r="O5" s="542">
        <v>40724</v>
      </c>
      <c r="P5" s="549" t="s">
        <v>203</v>
      </c>
      <c r="Q5" s="544">
        <v>0</v>
      </c>
      <c r="R5" s="545">
        <f t="shared" si="0"/>
        <v>0</v>
      </c>
      <c r="S5" s="546" t="s">
        <v>111</v>
      </c>
      <c r="T5" s="547"/>
      <c r="U5" s="547"/>
      <c r="V5" s="547"/>
      <c r="W5" s="541" t="s">
        <v>360</v>
      </c>
      <c r="X5" s="548"/>
      <c r="Y5" s="548"/>
      <c r="Z5" s="548"/>
      <c r="AA5" s="548"/>
      <c r="AB5" s="548"/>
      <c r="AC5" s="548"/>
      <c r="AD5" s="548"/>
      <c r="AE5" s="548"/>
      <c r="AF5" s="548"/>
      <c r="AG5" s="548"/>
      <c r="AH5" s="548"/>
      <c r="AI5" s="548"/>
      <c r="AJ5" s="548"/>
      <c r="AK5" s="548"/>
      <c r="AL5" s="548"/>
      <c r="AM5" s="548"/>
      <c r="AN5" s="548"/>
      <c r="AO5" s="548"/>
      <c r="AP5" s="548"/>
      <c r="AQ5" s="548"/>
      <c r="AR5" s="548"/>
      <c r="AS5" s="548"/>
      <c r="AT5" s="548"/>
      <c r="AU5" s="548"/>
      <c r="AV5" s="548"/>
      <c r="AW5" s="548"/>
      <c r="AX5" s="548"/>
      <c r="AY5" s="548"/>
      <c r="AZ5" s="548"/>
      <c r="BA5" s="548"/>
      <c r="BB5" s="548"/>
      <c r="BC5" s="548"/>
      <c r="BD5" s="548"/>
      <c r="BE5" s="548"/>
      <c r="BF5" s="548"/>
      <c r="BG5" s="548"/>
      <c r="BH5" s="548"/>
      <c r="BI5" s="548"/>
      <c r="BJ5" s="548"/>
      <c r="BK5" s="548"/>
      <c r="BL5" s="548"/>
      <c r="BM5" s="548"/>
      <c r="BN5" s="548"/>
      <c r="BO5" s="548"/>
      <c r="BP5" s="548"/>
      <c r="BQ5" s="548"/>
      <c r="BR5" s="548"/>
      <c r="BS5" s="548"/>
      <c r="BT5" s="548"/>
      <c r="BU5" s="548"/>
      <c r="BV5" s="548"/>
      <c r="BW5" s="548"/>
      <c r="BX5" s="548"/>
      <c r="BY5" s="548"/>
      <c r="BZ5" s="548"/>
      <c r="CA5" s="548"/>
      <c r="CB5" s="548"/>
      <c r="CC5" s="548"/>
      <c r="CD5" s="548"/>
      <c r="CE5" s="548"/>
      <c r="CF5" s="548"/>
      <c r="CG5" s="548"/>
      <c r="CH5" s="548"/>
      <c r="CI5" s="548"/>
      <c r="CJ5" s="548"/>
      <c r="CK5" s="548"/>
      <c r="CL5" s="548"/>
      <c r="CM5" s="548"/>
      <c r="CN5" s="548"/>
      <c r="CO5" s="548"/>
      <c r="CP5" s="548"/>
      <c r="CQ5" s="548"/>
      <c r="CR5" s="548"/>
      <c r="CS5" s="548"/>
      <c r="CT5" s="579"/>
    </row>
    <row r="6" spans="1:98" s="581" customFormat="1" ht="244.5" customHeight="1">
      <c r="A6" s="968">
        <v>11</v>
      </c>
      <c r="B6" s="968" t="s">
        <v>461</v>
      </c>
      <c r="C6" s="967" t="s">
        <v>462</v>
      </c>
      <c r="D6" s="969" t="s">
        <v>715</v>
      </c>
      <c r="E6" s="970" t="s">
        <v>37</v>
      </c>
      <c r="F6" s="967" t="s">
        <v>463</v>
      </c>
      <c r="G6" s="540" t="s">
        <v>464</v>
      </c>
      <c r="H6" s="967" t="s">
        <v>465</v>
      </c>
      <c r="I6" s="540" t="s">
        <v>466</v>
      </c>
      <c r="J6" s="550" t="s">
        <v>467</v>
      </c>
      <c r="K6" s="551">
        <v>1</v>
      </c>
      <c r="L6" s="538" t="s">
        <v>468</v>
      </c>
      <c r="M6" s="539" t="s">
        <v>469</v>
      </c>
      <c r="N6" s="542">
        <v>40575</v>
      </c>
      <c r="O6" s="552">
        <v>40633</v>
      </c>
      <c r="P6" s="543" t="s">
        <v>470</v>
      </c>
      <c r="Q6" s="553">
        <v>1</v>
      </c>
      <c r="R6" s="545">
        <f t="shared" si="0"/>
        <v>1</v>
      </c>
      <c r="S6" s="554" t="s">
        <v>46</v>
      </c>
      <c r="T6" s="547"/>
      <c r="U6" s="547"/>
      <c r="V6" s="547"/>
      <c r="W6" s="541" t="s">
        <v>360</v>
      </c>
      <c r="X6" s="548"/>
      <c r="Y6" s="548"/>
      <c r="Z6" s="548"/>
      <c r="AA6" s="548"/>
      <c r="AB6" s="548"/>
      <c r="AC6" s="548"/>
      <c r="AD6" s="548"/>
      <c r="AE6" s="548"/>
      <c r="AF6" s="548"/>
      <c r="AG6" s="548"/>
      <c r="AH6" s="548"/>
      <c r="AI6" s="548"/>
      <c r="AJ6" s="548"/>
      <c r="AK6" s="548"/>
      <c r="AL6" s="548"/>
      <c r="AM6" s="548"/>
      <c r="AN6" s="548"/>
      <c r="AO6" s="548"/>
      <c r="AP6" s="548"/>
      <c r="AQ6" s="548"/>
      <c r="AR6" s="548"/>
      <c r="AS6" s="548"/>
      <c r="AT6" s="548"/>
      <c r="AU6" s="548"/>
      <c r="AV6" s="548"/>
      <c r="AW6" s="548"/>
      <c r="AX6" s="548"/>
      <c r="AY6" s="548"/>
      <c r="AZ6" s="548"/>
      <c r="BA6" s="548"/>
      <c r="BB6" s="548"/>
      <c r="BC6" s="548"/>
      <c r="BD6" s="548"/>
      <c r="BE6" s="548"/>
      <c r="BF6" s="548"/>
      <c r="BG6" s="548"/>
      <c r="BH6" s="548"/>
      <c r="BI6" s="548"/>
      <c r="BJ6" s="548"/>
      <c r="BK6" s="548"/>
      <c r="BL6" s="548"/>
      <c r="BM6" s="548"/>
      <c r="BN6" s="548"/>
      <c r="BO6" s="548"/>
      <c r="BP6" s="548"/>
      <c r="BQ6" s="548"/>
      <c r="BR6" s="548"/>
      <c r="BS6" s="548"/>
      <c r="BT6" s="548"/>
      <c r="BU6" s="548"/>
      <c r="BV6" s="548"/>
      <c r="BW6" s="548"/>
      <c r="BX6" s="548"/>
      <c r="BY6" s="548"/>
      <c r="BZ6" s="548"/>
      <c r="CA6" s="548"/>
      <c r="CB6" s="548"/>
      <c r="CC6" s="548"/>
      <c r="CD6" s="548"/>
      <c r="CE6" s="548"/>
      <c r="CF6" s="548"/>
      <c r="CG6" s="548"/>
      <c r="CH6" s="548"/>
      <c r="CI6" s="548"/>
      <c r="CJ6" s="548"/>
      <c r="CK6" s="548"/>
      <c r="CL6" s="548"/>
      <c r="CM6" s="548"/>
      <c r="CN6" s="548"/>
      <c r="CO6" s="548"/>
      <c r="CP6" s="548"/>
      <c r="CQ6" s="548"/>
      <c r="CR6" s="548"/>
      <c r="CS6" s="548"/>
      <c r="CT6" s="579"/>
    </row>
    <row r="7" spans="1:98" s="581" customFormat="1" ht="246" customHeight="1">
      <c r="A7" s="968"/>
      <c r="B7" s="968"/>
      <c r="C7" s="967"/>
      <c r="D7" s="969"/>
      <c r="E7" s="970"/>
      <c r="F7" s="967"/>
      <c r="G7" s="540" t="s">
        <v>471</v>
      </c>
      <c r="H7" s="967"/>
      <c r="I7" s="540" t="s">
        <v>472</v>
      </c>
      <c r="J7" s="550" t="s">
        <v>155</v>
      </c>
      <c r="K7" s="541">
        <v>2</v>
      </c>
      <c r="L7" s="538" t="s">
        <v>468</v>
      </c>
      <c r="M7" s="539" t="s">
        <v>469</v>
      </c>
      <c r="N7" s="542">
        <v>40584</v>
      </c>
      <c r="O7" s="552">
        <v>40724</v>
      </c>
      <c r="P7" s="543" t="s">
        <v>473</v>
      </c>
      <c r="Q7" s="544">
        <v>0</v>
      </c>
      <c r="R7" s="545">
        <f t="shared" si="0"/>
        <v>0</v>
      </c>
      <c r="S7" s="554" t="s">
        <v>111</v>
      </c>
      <c r="T7" s="547"/>
      <c r="U7" s="547"/>
      <c r="V7" s="547"/>
      <c r="W7" s="541" t="s">
        <v>360</v>
      </c>
      <c r="X7" s="548"/>
      <c r="Y7" s="548"/>
      <c r="Z7" s="548"/>
      <c r="AA7" s="548"/>
      <c r="AB7" s="548"/>
      <c r="AC7" s="548"/>
      <c r="AD7" s="548"/>
      <c r="AE7" s="548"/>
      <c r="AF7" s="548"/>
      <c r="AG7" s="548"/>
      <c r="AH7" s="548"/>
      <c r="AI7" s="548"/>
      <c r="AJ7" s="548"/>
      <c r="AK7" s="548"/>
      <c r="AL7" s="548"/>
      <c r="AM7" s="548"/>
      <c r="AN7" s="548"/>
      <c r="AO7" s="548"/>
      <c r="AP7" s="548"/>
      <c r="AQ7" s="548"/>
      <c r="AR7" s="548"/>
      <c r="AS7" s="548"/>
      <c r="AT7" s="548"/>
      <c r="AU7" s="548"/>
      <c r="AV7" s="548"/>
      <c r="AW7" s="548"/>
      <c r="AX7" s="548"/>
      <c r="AY7" s="548"/>
      <c r="AZ7" s="548"/>
      <c r="BA7" s="548"/>
      <c r="BB7" s="548"/>
      <c r="BC7" s="548"/>
      <c r="BD7" s="548"/>
      <c r="BE7" s="548"/>
      <c r="BF7" s="548"/>
      <c r="BG7" s="548"/>
      <c r="BH7" s="548"/>
      <c r="BI7" s="548"/>
      <c r="BJ7" s="548"/>
      <c r="BK7" s="548"/>
      <c r="BL7" s="548"/>
      <c r="BM7" s="548"/>
      <c r="BN7" s="548"/>
      <c r="BO7" s="548"/>
      <c r="BP7" s="548"/>
      <c r="BQ7" s="548"/>
      <c r="BR7" s="548"/>
      <c r="BS7" s="548"/>
      <c r="BT7" s="548"/>
      <c r="BU7" s="548"/>
      <c r="BV7" s="548"/>
      <c r="BW7" s="548"/>
      <c r="BX7" s="548"/>
      <c r="BY7" s="548"/>
      <c r="BZ7" s="548"/>
      <c r="CA7" s="548"/>
      <c r="CB7" s="548"/>
      <c r="CC7" s="548"/>
      <c r="CD7" s="548"/>
      <c r="CE7" s="548"/>
      <c r="CF7" s="548"/>
      <c r="CG7" s="548"/>
      <c r="CH7" s="548"/>
      <c r="CI7" s="548"/>
      <c r="CJ7" s="548"/>
      <c r="CK7" s="548"/>
      <c r="CL7" s="548"/>
      <c r="CM7" s="548"/>
      <c r="CN7" s="548"/>
      <c r="CO7" s="548"/>
      <c r="CP7" s="548"/>
      <c r="CQ7" s="548"/>
      <c r="CR7" s="548"/>
      <c r="CS7" s="548"/>
      <c r="CT7" s="579"/>
    </row>
    <row r="8" spans="1:98" s="581" customFormat="1" ht="268.5" customHeight="1">
      <c r="A8" s="968">
        <v>12</v>
      </c>
      <c r="B8" s="968" t="s">
        <v>349</v>
      </c>
      <c r="C8" s="967" t="s">
        <v>462</v>
      </c>
      <c r="D8" s="969" t="s">
        <v>716</v>
      </c>
      <c r="E8" s="970" t="s">
        <v>37</v>
      </c>
      <c r="F8" s="967" t="s">
        <v>474</v>
      </c>
      <c r="G8" s="540" t="s">
        <v>475</v>
      </c>
      <c r="H8" s="967" t="s">
        <v>476</v>
      </c>
      <c r="I8" s="541" t="s">
        <v>477</v>
      </c>
      <c r="J8" s="550" t="s">
        <v>478</v>
      </c>
      <c r="K8" s="541">
        <v>1</v>
      </c>
      <c r="L8" s="538" t="s">
        <v>468</v>
      </c>
      <c r="M8" s="539" t="s">
        <v>469</v>
      </c>
      <c r="N8" s="555">
        <v>40575</v>
      </c>
      <c r="O8" s="552">
        <v>40633</v>
      </c>
      <c r="P8" s="543" t="s">
        <v>479</v>
      </c>
      <c r="Q8" s="544">
        <v>1</v>
      </c>
      <c r="R8" s="545">
        <f t="shared" si="0"/>
        <v>1</v>
      </c>
      <c r="S8" s="554" t="s">
        <v>46</v>
      </c>
      <c r="T8" s="547"/>
      <c r="U8" s="547"/>
      <c r="V8" s="547"/>
      <c r="W8" s="541" t="s">
        <v>360</v>
      </c>
      <c r="X8" s="548"/>
      <c r="Y8" s="548"/>
      <c r="Z8" s="548"/>
      <c r="AA8" s="548"/>
      <c r="AB8" s="548"/>
      <c r="AC8" s="548"/>
      <c r="AD8" s="548"/>
      <c r="AE8" s="548"/>
      <c r="AF8" s="548"/>
      <c r="AG8" s="548"/>
      <c r="AH8" s="548"/>
      <c r="AI8" s="548"/>
      <c r="AJ8" s="548"/>
      <c r="AK8" s="548"/>
      <c r="AL8" s="548"/>
      <c r="AM8" s="548"/>
      <c r="AN8" s="548"/>
      <c r="AO8" s="548"/>
      <c r="AP8" s="548"/>
      <c r="AQ8" s="548"/>
      <c r="AR8" s="548"/>
      <c r="AS8" s="548"/>
      <c r="AT8" s="548"/>
      <c r="AU8" s="548"/>
      <c r="AV8" s="548"/>
      <c r="AW8" s="548"/>
      <c r="AX8" s="548"/>
      <c r="AY8" s="548"/>
      <c r="AZ8" s="548"/>
      <c r="BA8" s="548"/>
      <c r="BB8" s="548"/>
      <c r="BC8" s="548"/>
      <c r="BD8" s="548"/>
      <c r="BE8" s="548"/>
      <c r="BF8" s="548"/>
      <c r="BG8" s="548"/>
      <c r="BH8" s="548"/>
      <c r="BI8" s="548"/>
      <c r="BJ8" s="548"/>
      <c r="BK8" s="548"/>
      <c r="BL8" s="548"/>
      <c r="BM8" s="548"/>
      <c r="BN8" s="548"/>
      <c r="BO8" s="548"/>
      <c r="BP8" s="548"/>
      <c r="BQ8" s="548"/>
      <c r="BR8" s="548"/>
      <c r="BS8" s="548"/>
      <c r="BT8" s="548"/>
      <c r="BU8" s="548"/>
      <c r="BV8" s="548"/>
      <c r="BW8" s="548"/>
      <c r="BX8" s="548"/>
      <c r="BY8" s="548"/>
      <c r="BZ8" s="548"/>
      <c r="CA8" s="548"/>
      <c r="CB8" s="548"/>
      <c r="CC8" s="548"/>
      <c r="CD8" s="548"/>
      <c r="CE8" s="548"/>
      <c r="CF8" s="548"/>
      <c r="CG8" s="548"/>
      <c r="CH8" s="548"/>
      <c r="CI8" s="548"/>
      <c r="CJ8" s="548"/>
      <c r="CK8" s="548"/>
      <c r="CL8" s="548"/>
      <c r="CM8" s="548"/>
      <c r="CN8" s="548"/>
      <c r="CO8" s="548"/>
      <c r="CP8" s="548"/>
      <c r="CQ8" s="548"/>
      <c r="CR8" s="548"/>
      <c r="CS8" s="548"/>
      <c r="CT8" s="579"/>
    </row>
    <row r="9" spans="1:98" s="581" customFormat="1" ht="227.25" customHeight="1">
      <c r="A9" s="968"/>
      <c r="B9" s="968"/>
      <c r="C9" s="967"/>
      <c r="D9" s="969"/>
      <c r="E9" s="970"/>
      <c r="F9" s="967"/>
      <c r="G9" s="540" t="s">
        <v>480</v>
      </c>
      <c r="H9" s="967"/>
      <c r="I9" s="540" t="s">
        <v>481</v>
      </c>
      <c r="J9" s="550" t="s">
        <v>155</v>
      </c>
      <c r="K9" s="541">
        <v>2</v>
      </c>
      <c r="L9" s="538" t="s">
        <v>468</v>
      </c>
      <c r="M9" s="539" t="s">
        <v>482</v>
      </c>
      <c r="N9" s="555">
        <v>40575</v>
      </c>
      <c r="O9" s="552">
        <v>40724</v>
      </c>
      <c r="P9" s="556" t="s">
        <v>483</v>
      </c>
      <c r="Q9" s="544">
        <v>2</v>
      </c>
      <c r="R9" s="545">
        <f t="shared" si="0"/>
        <v>1</v>
      </c>
      <c r="S9" s="554" t="s">
        <v>46</v>
      </c>
      <c r="T9" s="547"/>
      <c r="U9" s="547"/>
      <c r="V9" s="547"/>
      <c r="W9" s="541" t="s">
        <v>360</v>
      </c>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8"/>
      <c r="AY9" s="548"/>
      <c r="AZ9" s="548"/>
      <c r="BA9" s="548"/>
      <c r="BB9" s="548"/>
      <c r="BC9" s="548"/>
      <c r="BD9" s="548"/>
      <c r="BE9" s="548"/>
      <c r="BF9" s="548"/>
      <c r="BG9" s="548"/>
      <c r="BH9" s="548"/>
      <c r="BI9" s="548"/>
      <c r="BJ9" s="548"/>
      <c r="BK9" s="548"/>
      <c r="BL9" s="548"/>
      <c r="BM9" s="548"/>
      <c r="BN9" s="548"/>
      <c r="BO9" s="548"/>
      <c r="BP9" s="548"/>
      <c r="BQ9" s="548"/>
      <c r="BR9" s="548"/>
      <c r="BS9" s="548"/>
      <c r="BT9" s="548"/>
      <c r="BU9" s="548"/>
      <c r="BV9" s="548"/>
      <c r="BW9" s="548"/>
      <c r="BX9" s="548"/>
      <c r="BY9" s="548"/>
      <c r="BZ9" s="548"/>
      <c r="CA9" s="548"/>
      <c r="CB9" s="548"/>
      <c r="CC9" s="548"/>
      <c r="CD9" s="548"/>
      <c r="CE9" s="548"/>
      <c r="CF9" s="548"/>
      <c r="CG9" s="548"/>
      <c r="CH9" s="548"/>
      <c r="CI9" s="548"/>
      <c r="CJ9" s="548"/>
      <c r="CK9" s="548"/>
      <c r="CL9" s="548"/>
      <c r="CM9" s="548"/>
      <c r="CN9" s="548"/>
      <c r="CO9" s="548"/>
      <c r="CP9" s="548"/>
      <c r="CQ9" s="548"/>
      <c r="CR9" s="548"/>
      <c r="CS9" s="548"/>
      <c r="CT9" s="579"/>
    </row>
    <row r="10" spans="1:98" s="581" customFormat="1" ht="186">
      <c r="A10" s="538">
        <v>18</v>
      </c>
      <c r="B10" s="538" t="s">
        <v>484</v>
      </c>
      <c r="C10" s="538" t="s">
        <v>462</v>
      </c>
      <c r="D10" s="539" t="s">
        <v>717</v>
      </c>
      <c r="E10" s="557" t="s">
        <v>37</v>
      </c>
      <c r="F10" s="539" t="s">
        <v>485</v>
      </c>
      <c r="G10" s="971" t="s">
        <v>486</v>
      </c>
      <c r="H10" s="971" t="s">
        <v>487</v>
      </c>
      <c r="I10" s="540" t="s">
        <v>488</v>
      </c>
      <c r="J10" s="541" t="s">
        <v>489</v>
      </c>
      <c r="K10" s="541">
        <v>1</v>
      </c>
      <c r="L10" s="538" t="s">
        <v>145</v>
      </c>
      <c r="M10" s="538" t="s">
        <v>490</v>
      </c>
      <c r="N10" s="552">
        <v>40575</v>
      </c>
      <c r="O10" s="552">
        <v>40602</v>
      </c>
      <c r="P10" s="543" t="s">
        <v>491</v>
      </c>
      <c r="Q10" s="544">
        <v>1</v>
      </c>
      <c r="R10" s="545">
        <f t="shared" si="0"/>
        <v>1</v>
      </c>
      <c r="S10" s="554" t="s">
        <v>46</v>
      </c>
      <c r="T10" s="547"/>
      <c r="U10" s="547"/>
      <c r="V10" s="547"/>
      <c r="W10" s="541" t="s">
        <v>360</v>
      </c>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8"/>
      <c r="AY10" s="548"/>
      <c r="AZ10" s="548"/>
      <c r="BA10" s="548"/>
      <c r="BB10" s="548"/>
      <c r="BC10" s="548"/>
      <c r="BD10" s="548"/>
      <c r="BE10" s="548"/>
      <c r="BF10" s="548"/>
      <c r="BG10" s="548"/>
      <c r="BH10" s="548"/>
      <c r="BI10" s="548"/>
      <c r="BJ10" s="548"/>
      <c r="BK10" s="548"/>
      <c r="BL10" s="548"/>
      <c r="BM10" s="548"/>
      <c r="BN10" s="548"/>
      <c r="BO10" s="548"/>
      <c r="BP10" s="548"/>
      <c r="BQ10" s="548"/>
      <c r="BR10" s="548"/>
      <c r="BS10" s="548"/>
      <c r="BT10" s="548"/>
      <c r="BU10" s="548"/>
      <c r="BV10" s="548"/>
      <c r="BW10" s="548"/>
      <c r="BX10" s="548"/>
      <c r="BY10" s="548"/>
      <c r="BZ10" s="548"/>
      <c r="CA10" s="548"/>
      <c r="CB10" s="548"/>
      <c r="CC10" s="548"/>
      <c r="CD10" s="548"/>
      <c r="CE10" s="548"/>
      <c r="CF10" s="548"/>
      <c r="CG10" s="548"/>
      <c r="CH10" s="548"/>
      <c r="CI10" s="548"/>
      <c r="CJ10" s="548"/>
      <c r="CK10" s="548"/>
      <c r="CL10" s="548"/>
      <c r="CM10" s="548"/>
      <c r="CN10" s="548"/>
      <c r="CO10" s="548"/>
      <c r="CP10" s="548"/>
      <c r="CQ10" s="548"/>
      <c r="CR10" s="548"/>
      <c r="CS10" s="548"/>
      <c r="CT10" s="579"/>
    </row>
    <row r="11" spans="1:98" s="581" customFormat="1" ht="255.75">
      <c r="A11" s="967">
        <v>19</v>
      </c>
      <c r="B11" s="967">
        <v>1801004</v>
      </c>
      <c r="C11" s="967" t="s">
        <v>462</v>
      </c>
      <c r="D11" s="969" t="s">
        <v>718</v>
      </c>
      <c r="E11" s="972" t="s">
        <v>37</v>
      </c>
      <c r="F11" s="973" t="s">
        <v>492</v>
      </c>
      <c r="G11" s="971"/>
      <c r="H11" s="971"/>
      <c r="I11" s="540" t="s">
        <v>493</v>
      </c>
      <c r="J11" s="541" t="s">
        <v>494</v>
      </c>
      <c r="K11" s="541">
        <v>1</v>
      </c>
      <c r="L11" s="538" t="s">
        <v>43</v>
      </c>
      <c r="M11" s="538" t="s">
        <v>495</v>
      </c>
      <c r="N11" s="552">
        <v>40602</v>
      </c>
      <c r="O11" s="552">
        <v>40663</v>
      </c>
      <c r="P11" s="543" t="s">
        <v>496</v>
      </c>
      <c r="Q11" s="544">
        <v>1</v>
      </c>
      <c r="R11" s="545">
        <f t="shared" si="0"/>
        <v>1</v>
      </c>
      <c r="S11" s="554" t="s">
        <v>46</v>
      </c>
      <c r="T11" s="547"/>
      <c r="U11" s="547"/>
      <c r="V11" s="547"/>
      <c r="W11" s="541" t="s">
        <v>360</v>
      </c>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8"/>
      <c r="AX11" s="548"/>
      <c r="AY11" s="548"/>
      <c r="AZ11" s="548"/>
      <c r="BA11" s="548"/>
      <c r="BB11" s="548"/>
      <c r="BC11" s="548"/>
      <c r="BD11" s="548"/>
      <c r="BE11" s="548"/>
      <c r="BF11" s="548"/>
      <c r="BG11" s="548"/>
      <c r="BH11" s="548"/>
      <c r="BI11" s="548"/>
      <c r="BJ11" s="548"/>
      <c r="BK11" s="548"/>
      <c r="BL11" s="548"/>
      <c r="BM11" s="548"/>
      <c r="BN11" s="548"/>
      <c r="BO11" s="548"/>
      <c r="BP11" s="548"/>
      <c r="BQ11" s="548"/>
      <c r="BR11" s="548"/>
      <c r="BS11" s="548"/>
      <c r="BT11" s="548"/>
      <c r="BU11" s="548"/>
      <c r="BV11" s="548"/>
      <c r="BW11" s="548"/>
      <c r="BX11" s="548"/>
      <c r="BY11" s="548"/>
      <c r="BZ11" s="548"/>
      <c r="CA11" s="548"/>
      <c r="CB11" s="548"/>
      <c r="CC11" s="548"/>
      <c r="CD11" s="548"/>
      <c r="CE11" s="548"/>
      <c r="CF11" s="548"/>
      <c r="CG11" s="548"/>
      <c r="CH11" s="548"/>
      <c r="CI11" s="548"/>
      <c r="CJ11" s="548"/>
      <c r="CK11" s="548"/>
      <c r="CL11" s="548"/>
      <c r="CM11" s="548"/>
      <c r="CN11" s="548"/>
      <c r="CO11" s="548"/>
      <c r="CP11" s="548"/>
      <c r="CQ11" s="548"/>
      <c r="CR11" s="548"/>
      <c r="CS11" s="548"/>
      <c r="CT11" s="579"/>
    </row>
    <row r="12" spans="1:98" s="581" customFormat="1" ht="302.25">
      <c r="A12" s="967"/>
      <c r="B12" s="967"/>
      <c r="C12" s="967"/>
      <c r="D12" s="969"/>
      <c r="E12" s="972"/>
      <c r="F12" s="973"/>
      <c r="G12" s="971"/>
      <c r="H12" s="971"/>
      <c r="I12" s="539" t="s">
        <v>497</v>
      </c>
      <c r="J12" s="538" t="s">
        <v>498</v>
      </c>
      <c r="K12" s="558">
        <v>1</v>
      </c>
      <c r="L12" s="538" t="s">
        <v>145</v>
      </c>
      <c r="M12" s="538" t="s">
        <v>499</v>
      </c>
      <c r="N12" s="552">
        <v>40238</v>
      </c>
      <c r="O12" s="552">
        <v>40329</v>
      </c>
      <c r="P12" s="539" t="s">
        <v>500</v>
      </c>
      <c r="Q12" s="544">
        <v>0.2</v>
      </c>
      <c r="R12" s="545">
        <f t="shared" si="0"/>
        <v>0.2</v>
      </c>
      <c r="S12" s="546" t="s">
        <v>66</v>
      </c>
      <c r="T12" s="547"/>
      <c r="U12" s="547"/>
      <c r="V12" s="547"/>
      <c r="W12" s="541" t="s">
        <v>360</v>
      </c>
      <c r="X12" s="548"/>
      <c r="Y12" s="548"/>
      <c r="Z12" s="548"/>
      <c r="AA12" s="548"/>
      <c r="AB12" s="548"/>
      <c r="AC12" s="548"/>
      <c r="AD12" s="548"/>
      <c r="AE12" s="548"/>
      <c r="AF12" s="548"/>
      <c r="AG12" s="548"/>
      <c r="AH12" s="548"/>
      <c r="AI12" s="548"/>
      <c r="AJ12" s="548"/>
      <c r="AK12" s="548"/>
      <c r="AL12" s="548"/>
      <c r="AM12" s="548"/>
      <c r="AN12" s="548"/>
      <c r="AO12" s="548"/>
      <c r="AP12" s="548"/>
      <c r="AQ12" s="548"/>
      <c r="AR12" s="548"/>
      <c r="AS12" s="548"/>
      <c r="AT12" s="548"/>
      <c r="AU12" s="548"/>
      <c r="AV12" s="548"/>
      <c r="AW12" s="548"/>
      <c r="AX12" s="548"/>
      <c r="AY12" s="548"/>
      <c r="AZ12" s="548"/>
      <c r="BA12" s="548"/>
      <c r="BB12" s="548"/>
      <c r="BC12" s="548"/>
      <c r="BD12" s="548"/>
      <c r="BE12" s="548"/>
      <c r="BF12" s="548"/>
      <c r="BG12" s="548"/>
      <c r="BH12" s="548"/>
      <c r="BI12" s="548"/>
      <c r="BJ12" s="548"/>
      <c r="BK12" s="548"/>
      <c r="BL12" s="548"/>
      <c r="BM12" s="548"/>
      <c r="BN12" s="548"/>
      <c r="BO12" s="548"/>
      <c r="BP12" s="548"/>
      <c r="BQ12" s="548"/>
      <c r="BR12" s="548"/>
      <c r="BS12" s="548"/>
      <c r="BT12" s="548"/>
      <c r="BU12" s="548"/>
      <c r="BV12" s="548"/>
      <c r="BW12" s="548"/>
      <c r="BX12" s="548"/>
      <c r="BY12" s="548"/>
      <c r="BZ12" s="548"/>
      <c r="CA12" s="548"/>
      <c r="CB12" s="548"/>
      <c r="CC12" s="548"/>
      <c r="CD12" s="548"/>
      <c r="CE12" s="548"/>
      <c r="CF12" s="548"/>
      <c r="CG12" s="548"/>
      <c r="CH12" s="548"/>
      <c r="CI12" s="548"/>
      <c r="CJ12" s="548"/>
      <c r="CK12" s="548"/>
      <c r="CL12" s="548"/>
      <c r="CM12" s="548"/>
      <c r="CN12" s="548"/>
      <c r="CO12" s="548"/>
      <c r="CP12" s="548"/>
      <c r="CQ12" s="548"/>
      <c r="CR12" s="548"/>
      <c r="CS12" s="548"/>
      <c r="CT12" s="579"/>
    </row>
    <row r="13" spans="1:98" s="581" customFormat="1" ht="202.5" customHeight="1">
      <c r="A13" s="968">
        <v>14</v>
      </c>
      <c r="B13" s="968" t="s">
        <v>484</v>
      </c>
      <c r="C13" s="967" t="s">
        <v>462</v>
      </c>
      <c r="D13" s="967" t="s">
        <v>719</v>
      </c>
      <c r="E13" s="970" t="s">
        <v>37</v>
      </c>
      <c r="F13" s="967" t="s">
        <v>501</v>
      </c>
      <c r="G13" s="971" t="s">
        <v>502</v>
      </c>
      <c r="H13" s="967" t="s">
        <v>503</v>
      </c>
      <c r="I13" s="540" t="s">
        <v>504</v>
      </c>
      <c r="J13" s="541" t="s">
        <v>505</v>
      </c>
      <c r="K13" s="541">
        <v>2</v>
      </c>
      <c r="L13" s="538" t="s">
        <v>506</v>
      </c>
      <c r="M13" s="538" t="s">
        <v>507</v>
      </c>
      <c r="N13" s="555">
        <v>40575</v>
      </c>
      <c r="O13" s="555">
        <v>40663</v>
      </c>
      <c r="P13" s="543" t="s">
        <v>508</v>
      </c>
      <c r="Q13" s="544">
        <v>1</v>
      </c>
      <c r="R13" s="545">
        <f t="shared" si="0"/>
        <v>0.5</v>
      </c>
      <c r="S13" s="546" t="s">
        <v>66</v>
      </c>
      <c r="T13" s="547"/>
      <c r="U13" s="547"/>
      <c r="V13" s="547"/>
      <c r="W13" s="541" t="s">
        <v>360</v>
      </c>
      <c r="X13" s="548"/>
      <c r="Y13" s="548"/>
      <c r="Z13" s="548"/>
      <c r="AA13" s="548"/>
      <c r="AB13" s="548"/>
      <c r="AC13" s="548"/>
      <c r="AD13" s="548"/>
      <c r="AE13" s="548"/>
      <c r="AF13" s="548"/>
      <c r="AG13" s="548"/>
      <c r="AH13" s="548"/>
      <c r="AI13" s="548"/>
      <c r="AJ13" s="548"/>
      <c r="AK13" s="548"/>
      <c r="AL13" s="548"/>
      <c r="AM13" s="548"/>
      <c r="AN13" s="548"/>
      <c r="AO13" s="548"/>
      <c r="AP13" s="548"/>
      <c r="AQ13" s="548"/>
      <c r="AR13" s="548"/>
      <c r="AS13" s="548"/>
      <c r="AT13" s="548"/>
      <c r="AU13" s="548"/>
      <c r="AV13" s="548"/>
      <c r="AW13" s="548"/>
      <c r="AX13" s="548"/>
      <c r="AY13" s="548"/>
      <c r="AZ13" s="548"/>
      <c r="BA13" s="548"/>
      <c r="BB13" s="548"/>
      <c r="BC13" s="548"/>
      <c r="BD13" s="548"/>
      <c r="BE13" s="548"/>
      <c r="BF13" s="548"/>
      <c r="BG13" s="548"/>
      <c r="BH13" s="548"/>
      <c r="BI13" s="548"/>
      <c r="BJ13" s="548"/>
      <c r="BK13" s="548"/>
      <c r="BL13" s="548"/>
      <c r="BM13" s="548"/>
      <c r="BN13" s="548"/>
      <c r="BO13" s="548"/>
      <c r="BP13" s="548"/>
      <c r="BQ13" s="548"/>
      <c r="BR13" s="548"/>
      <c r="BS13" s="548"/>
      <c r="BT13" s="548"/>
      <c r="BU13" s="548"/>
      <c r="BV13" s="548"/>
      <c r="BW13" s="548"/>
      <c r="BX13" s="548"/>
      <c r="BY13" s="548"/>
      <c r="BZ13" s="548"/>
      <c r="CA13" s="548"/>
      <c r="CB13" s="548"/>
      <c r="CC13" s="548"/>
      <c r="CD13" s="548"/>
      <c r="CE13" s="548"/>
      <c r="CF13" s="548"/>
      <c r="CG13" s="548"/>
      <c r="CH13" s="548"/>
      <c r="CI13" s="548"/>
      <c r="CJ13" s="548"/>
      <c r="CK13" s="548"/>
      <c r="CL13" s="548"/>
      <c r="CM13" s="548"/>
      <c r="CN13" s="548"/>
      <c r="CO13" s="548"/>
      <c r="CP13" s="548"/>
      <c r="CQ13" s="548"/>
      <c r="CR13" s="548"/>
      <c r="CS13" s="548"/>
      <c r="CT13" s="579"/>
    </row>
    <row r="14" spans="1:98" s="581" customFormat="1" ht="183.75" customHeight="1">
      <c r="A14" s="968"/>
      <c r="B14" s="968"/>
      <c r="C14" s="967"/>
      <c r="D14" s="967"/>
      <c r="E14" s="970"/>
      <c r="F14" s="967"/>
      <c r="G14" s="971"/>
      <c r="H14" s="967"/>
      <c r="I14" s="540" t="s">
        <v>509</v>
      </c>
      <c r="J14" s="541" t="s">
        <v>510</v>
      </c>
      <c r="K14" s="541">
        <v>1</v>
      </c>
      <c r="L14" s="538" t="s">
        <v>506</v>
      </c>
      <c r="M14" s="538" t="s">
        <v>511</v>
      </c>
      <c r="N14" s="555">
        <v>40575</v>
      </c>
      <c r="O14" s="555">
        <v>40602</v>
      </c>
      <c r="P14" s="543" t="s">
        <v>512</v>
      </c>
      <c r="Q14" s="544">
        <v>1</v>
      </c>
      <c r="R14" s="545">
        <f t="shared" si="0"/>
        <v>1</v>
      </c>
      <c r="S14" s="546" t="s">
        <v>46</v>
      </c>
      <c r="T14" s="547"/>
      <c r="U14" s="547"/>
      <c r="V14" s="547"/>
      <c r="W14" s="541" t="s">
        <v>360</v>
      </c>
      <c r="X14" s="548"/>
      <c r="Y14" s="548"/>
      <c r="Z14" s="548"/>
      <c r="AA14" s="548"/>
      <c r="AB14" s="548"/>
      <c r="AC14" s="548"/>
      <c r="AD14" s="548"/>
      <c r="AE14" s="548"/>
      <c r="AF14" s="548"/>
      <c r="AG14" s="548"/>
      <c r="AH14" s="548"/>
      <c r="AI14" s="548"/>
      <c r="AJ14" s="548"/>
      <c r="AK14" s="548"/>
      <c r="AL14" s="548"/>
      <c r="AM14" s="548"/>
      <c r="AN14" s="548"/>
      <c r="AO14" s="548"/>
      <c r="AP14" s="548"/>
      <c r="AQ14" s="548"/>
      <c r="AR14" s="548"/>
      <c r="AS14" s="548"/>
      <c r="AT14" s="548"/>
      <c r="AU14" s="548"/>
      <c r="AV14" s="548"/>
      <c r="AW14" s="548"/>
      <c r="AX14" s="548"/>
      <c r="AY14" s="548"/>
      <c r="AZ14" s="548"/>
      <c r="BA14" s="548"/>
      <c r="BB14" s="548"/>
      <c r="BC14" s="548"/>
      <c r="BD14" s="548"/>
      <c r="BE14" s="548"/>
      <c r="BF14" s="548"/>
      <c r="BG14" s="548"/>
      <c r="BH14" s="548"/>
      <c r="BI14" s="548"/>
      <c r="BJ14" s="548"/>
      <c r="BK14" s="548"/>
      <c r="BL14" s="548"/>
      <c r="BM14" s="548"/>
      <c r="BN14" s="548"/>
      <c r="BO14" s="548"/>
      <c r="BP14" s="548"/>
      <c r="BQ14" s="548"/>
      <c r="BR14" s="548"/>
      <c r="BS14" s="548"/>
      <c r="BT14" s="548"/>
      <c r="BU14" s="548"/>
      <c r="BV14" s="548"/>
      <c r="BW14" s="548"/>
      <c r="BX14" s="548"/>
      <c r="BY14" s="548"/>
      <c r="BZ14" s="548"/>
      <c r="CA14" s="548"/>
      <c r="CB14" s="548"/>
      <c r="CC14" s="548"/>
      <c r="CD14" s="548"/>
      <c r="CE14" s="548"/>
      <c r="CF14" s="548"/>
      <c r="CG14" s="548"/>
      <c r="CH14" s="548"/>
      <c r="CI14" s="548"/>
      <c r="CJ14" s="548"/>
      <c r="CK14" s="548"/>
      <c r="CL14" s="548"/>
      <c r="CM14" s="548"/>
      <c r="CN14" s="548"/>
      <c r="CO14" s="548"/>
      <c r="CP14" s="548"/>
      <c r="CQ14" s="548"/>
      <c r="CR14" s="548"/>
      <c r="CS14" s="548"/>
      <c r="CT14" s="579"/>
    </row>
    <row r="15" spans="1:98" s="581" customFormat="1" ht="187.5" customHeight="1">
      <c r="A15" s="968"/>
      <c r="B15" s="968"/>
      <c r="C15" s="967"/>
      <c r="D15" s="967"/>
      <c r="E15" s="970"/>
      <c r="F15" s="967"/>
      <c r="G15" s="971"/>
      <c r="H15" s="967"/>
      <c r="I15" s="540" t="s">
        <v>513</v>
      </c>
      <c r="J15" s="541" t="s">
        <v>95</v>
      </c>
      <c r="K15" s="541">
        <v>1</v>
      </c>
      <c r="L15" s="538" t="s">
        <v>506</v>
      </c>
      <c r="M15" s="538" t="s">
        <v>511</v>
      </c>
      <c r="N15" s="555">
        <v>40575</v>
      </c>
      <c r="O15" s="555">
        <v>40602</v>
      </c>
      <c r="P15" s="543" t="s">
        <v>514</v>
      </c>
      <c r="Q15" s="544">
        <v>1</v>
      </c>
      <c r="R15" s="545">
        <f t="shared" si="0"/>
        <v>1</v>
      </c>
      <c r="S15" s="546" t="s">
        <v>46</v>
      </c>
      <c r="T15" s="547"/>
      <c r="U15" s="547"/>
      <c r="V15" s="547"/>
      <c r="W15" s="541" t="s">
        <v>360</v>
      </c>
      <c r="X15" s="548"/>
      <c r="Y15" s="548"/>
      <c r="Z15" s="548"/>
      <c r="AA15" s="548"/>
      <c r="AB15" s="548"/>
      <c r="AC15" s="548"/>
      <c r="AD15" s="548"/>
      <c r="AE15" s="548"/>
      <c r="AF15" s="548"/>
      <c r="AG15" s="548"/>
      <c r="AH15" s="548"/>
      <c r="AI15" s="548"/>
      <c r="AJ15" s="548"/>
      <c r="AK15" s="548"/>
      <c r="AL15" s="548"/>
      <c r="AM15" s="548"/>
      <c r="AN15" s="548"/>
      <c r="AO15" s="548"/>
      <c r="AP15" s="548"/>
      <c r="AQ15" s="548"/>
      <c r="AR15" s="548"/>
      <c r="AS15" s="548"/>
      <c r="AT15" s="548"/>
      <c r="AU15" s="548"/>
      <c r="AV15" s="548"/>
      <c r="AW15" s="548"/>
      <c r="AX15" s="548"/>
      <c r="AY15" s="548"/>
      <c r="AZ15" s="548"/>
      <c r="BA15" s="548"/>
      <c r="BB15" s="548"/>
      <c r="BC15" s="548"/>
      <c r="BD15" s="548"/>
      <c r="BE15" s="548"/>
      <c r="BF15" s="548"/>
      <c r="BG15" s="548"/>
      <c r="BH15" s="548"/>
      <c r="BI15" s="548"/>
      <c r="BJ15" s="548"/>
      <c r="BK15" s="548"/>
      <c r="BL15" s="548"/>
      <c r="BM15" s="548"/>
      <c r="BN15" s="548"/>
      <c r="BO15" s="548"/>
      <c r="BP15" s="548"/>
      <c r="BQ15" s="548"/>
      <c r="BR15" s="548"/>
      <c r="BS15" s="548"/>
      <c r="BT15" s="548"/>
      <c r="BU15" s="548"/>
      <c r="BV15" s="548"/>
      <c r="BW15" s="548"/>
      <c r="BX15" s="548"/>
      <c r="BY15" s="548"/>
      <c r="BZ15" s="548"/>
      <c r="CA15" s="548"/>
      <c r="CB15" s="548"/>
      <c r="CC15" s="548"/>
      <c r="CD15" s="548"/>
      <c r="CE15" s="548"/>
      <c r="CF15" s="548"/>
      <c r="CG15" s="548"/>
      <c r="CH15" s="548"/>
      <c r="CI15" s="548"/>
      <c r="CJ15" s="548"/>
      <c r="CK15" s="548"/>
      <c r="CL15" s="548"/>
      <c r="CM15" s="548"/>
      <c r="CN15" s="548"/>
      <c r="CO15" s="548"/>
      <c r="CP15" s="548"/>
      <c r="CQ15" s="548"/>
      <c r="CR15" s="548"/>
      <c r="CS15" s="548"/>
      <c r="CT15" s="579"/>
    </row>
    <row r="16" spans="1:98" s="581" customFormat="1" ht="321" customHeight="1">
      <c r="A16" s="968">
        <v>30</v>
      </c>
      <c r="B16" s="968" t="s">
        <v>515</v>
      </c>
      <c r="C16" s="967" t="s">
        <v>462</v>
      </c>
      <c r="D16" s="974" t="s">
        <v>720</v>
      </c>
      <c r="E16" s="972" t="s">
        <v>37</v>
      </c>
      <c r="F16" s="967" t="s">
        <v>516</v>
      </c>
      <c r="G16" s="967" t="s">
        <v>517</v>
      </c>
      <c r="H16" s="967" t="s">
        <v>518</v>
      </c>
      <c r="I16" s="559" t="s">
        <v>519</v>
      </c>
      <c r="J16" s="560" t="s">
        <v>382</v>
      </c>
      <c r="K16" s="558">
        <v>1</v>
      </c>
      <c r="L16" s="538" t="s">
        <v>506</v>
      </c>
      <c r="M16" s="538" t="s">
        <v>520</v>
      </c>
      <c r="N16" s="552">
        <v>40603</v>
      </c>
      <c r="O16" s="552">
        <v>40724</v>
      </c>
      <c r="P16" s="543" t="s">
        <v>521</v>
      </c>
      <c r="Q16" s="544">
        <v>1</v>
      </c>
      <c r="R16" s="545">
        <f t="shared" si="0"/>
        <v>1</v>
      </c>
      <c r="S16" s="546" t="s">
        <v>46</v>
      </c>
      <c r="T16" s="547"/>
      <c r="U16" s="547"/>
      <c r="V16" s="547"/>
      <c r="W16" s="541" t="s">
        <v>360</v>
      </c>
      <c r="X16" s="548"/>
      <c r="Y16" s="548"/>
      <c r="Z16" s="548"/>
      <c r="AA16" s="548"/>
      <c r="AB16" s="548"/>
      <c r="AC16" s="548"/>
      <c r="AD16" s="548"/>
      <c r="AE16" s="548"/>
      <c r="AF16" s="548"/>
      <c r="AG16" s="548"/>
      <c r="AH16" s="548"/>
      <c r="AI16" s="548"/>
      <c r="AJ16" s="548"/>
      <c r="AK16" s="548"/>
      <c r="AL16" s="548"/>
      <c r="AM16" s="548"/>
      <c r="AN16" s="548"/>
      <c r="AO16" s="548"/>
      <c r="AP16" s="548"/>
      <c r="AQ16" s="548"/>
      <c r="AR16" s="548"/>
      <c r="AS16" s="548"/>
      <c r="AT16" s="548"/>
      <c r="AU16" s="548"/>
      <c r="AV16" s="548"/>
      <c r="AW16" s="548"/>
      <c r="AX16" s="548"/>
      <c r="AY16" s="548"/>
      <c r="AZ16" s="548"/>
      <c r="BA16" s="548"/>
      <c r="BB16" s="548"/>
      <c r="BC16" s="548"/>
      <c r="BD16" s="548"/>
      <c r="BE16" s="548"/>
      <c r="BF16" s="548"/>
      <c r="BG16" s="548"/>
      <c r="BH16" s="548"/>
      <c r="BI16" s="548"/>
      <c r="BJ16" s="548"/>
      <c r="BK16" s="548"/>
      <c r="BL16" s="548"/>
      <c r="BM16" s="548"/>
      <c r="BN16" s="548"/>
      <c r="BO16" s="548"/>
      <c r="BP16" s="548"/>
      <c r="BQ16" s="548"/>
      <c r="BR16" s="548"/>
      <c r="BS16" s="548"/>
      <c r="BT16" s="548"/>
      <c r="BU16" s="548"/>
      <c r="BV16" s="548"/>
      <c r="BW16" s="548"/>
      <c r="BX16" s="548"/>
      <c r="BY16" s="548"/>
      <c r="BZ16" s="548"/>
      <c r="CA16" s="548"/>
      <c r="CB16" s="548"/>
      <c r="CC16" s="548"/>
      <c r="CD16" s="548"/>
      <c r="CE16" s="548"/>
      <c r="CF16" s="548"/>
      <c r="CG16" s="548"/>
      <c r="CH16" s="548"/>
      <c r="CI16" s="548"/>
      <c r="CJ16" s="548"/>
      <c r="CK16" s="548"/>
      <c r="CL16" s="548"/>
      <c r="CM16" s="548"/>
      <c r="CN16" s="548"/>
      <c r="CO16" s="548"/>
      <c r="CP16" s="548"/>
      <c r="CQ16" s="548"/>
      <c r="CR16" s="548"/>
      <c r="CS16" s="548"/>
      <c r="CT16" s="579"/>
    </row>
    <row r="17" spans="1:98" s="581" customFormat="1" ht="184.5" customHeight="1">
      <c r="A17" s="968"/>
      <c r="B17" s="968"/>
      <c r="C17" s="967"/>
      <c r="D17" s="974"/>
      <c r="E17" s="972"/>
      <c r="F17" s="967"/>
      <c r="G17" s="967"/>
      <c r="H17" s="967"/>
      <c r="I17" s="559" t="s">
        <v>522</v>
      </c>
      <c r="J17" s="560" t="s">
        <v>523</v>
      </c>
      <c r="K17" s="561">
        <v>1</v>
      </c>
      <c r="L17" s="538" t="s">
        <v>506</v>
      </c>
      <c r="M17" s="538" t="s">
        <v>520</v>
      </c>
      <c r="N17" s="562">
        <v>40816</v>
      </c>
      <c r="O17" s="552">
        <v>40908</v>
      </c>
      <c r="P17" s="563" t="s">
        <v>524</v>
      </c>
      <c r="Q17" s="544">
        <v>1</v>
      </c>
      <c r="R17" s="545">
        <f>Q17/K17</f>
        <v>1</v>
      </c>
      <c r="S17" s="546" t="s">
        <v>46</v>
      </c>
      <c r="T17" s="564"/>
      <c r="U17" s="564"/>
      <c r="V17" s="564"/>
      <c r="W17" s="541" t="s">
        <v>360</v>
      </c>
      <c r="X17" s="548"/>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548"/>
      <c r="AU17" s="548"/>
      <c r="AV17" s="548"/>
      <c r="AW17" s="548"/>
      <c r="AX17" s="548"/>
      <c r="AY17" s="548"/>
      <c r="AZ17" s="548"/>
      <c r="BA17" s="548"/>
      <c r="BB17" s="548"/>
      <c r="BC17" s="548"/>
      <c r="BD17" s="548"/>
      <c r="BE17" s="548"/>
      <c r="BF17" s="548"/>
      <c r="BG17" s="548"/>
      <c r="BH17" s="548"/>
      <c r="BI17" s="548"/>
      <c r="BJ17" s="548"/>
      <c r="BK17" s="548"/>
      <c r="BL17" s="548"/>
      <c r="BM17" s="548"/>
      <c r="BN17" s="548"/>
      <c r="BO17" s="548"/>
      <c r="BP17" s="548"/>
      <c r="BQ17" s="548"/>
      <c r="BR17" s="548"/>
      <c r="BS17" s="548"/>
      <c r="BT17" s="548"/>
      <c r="BU17" s="548"/>
      <c r="BV17" s="548"/>
      <c r="BW17" s="548"/>
      <c r="BX17" s="548"/>
      <c r="BY17" s="548"/>
      <c r="BZ17" s="548"/>
      <c r="CA17" s="548"/>
      <c r="CB17" s="548"/>
      <c r="CC17" s="548"/>
      <c r="CD17" s="548"/>
      <c r="CE17" s="548"/>
      <c r="CF17" s="548"/>
      <c r="CG17" s="548"/>
      <c r="CH17" s="548"/>
      <c r="CI17" s="548"/>
      <c r="CJ17" s="548"/>
      <c r="CK17" s="548"/>
      <c r="CL17" s="548"/>
      <c r="CM17" s="548"/>
      <c r="CN17" s="548"/>
      <c r="CO17" s="548"/>
      <c r="CP17" s="548"/>
      <c r="CQ17" s="548"/>
      <c r="CR17" s="548"/>
      <c r="CS17" s="548"/>
      <c r="CT17" s="579"/>
    </row>
    <row r="18" spans="1:98" s="581" customFormat="1" ht="409.5">
      <c r="A18" s="565">
        <v>44</v>
      </c>
      <c r="B18" s="566" t="s">
        <v>461</v>
      </c>
      <c r="C18" s="538" t="s">
        <v>462</v>
      </c>
      <c r="D18" s="539" t="s">
        <v>721</v>
      </c>
      <c r="E18" s="557" t="s">
        <v>37</v>
      </c>
      <c r="F18" s="567" t="s">
        <v>525</v>
      </c>
      <c r="G18" s="568" t="s">
        <v>526</v>
      </c>
      <c r="H18" s="568" t="s">
        <v>527</v>
      </c>
      <c r="I18" s="569" t="s">
        <v>528</v>
      </c>
      <c r="J18" s="570" t="s">
        <v>529</v>
      </c>
      <c r="K18" s="570">
        <v>1</v>
      </c>
      <c r="L18" s="538" t="s">
        <v>530</v>
      </c>
      <c r="M18" s="538" t="s">
        <v>531</v>
      </c>
      <c r="N18" s="552">
        <v>40267</v>
      </c>
      <c r="O18" s="552">
        <v>40589</v>
      </c>
      <c r="P18" s="540" t="s">
        <v>722</v>
      </c>
      <c r="Q18" s="544">
        <v>0.2</v>
      </c>
      <c r="R18" s="545">
        <f>Q18/K18</f>
        <v>0.2</v>
      </c>
      <c r="S18" s="571" t="s">
        <v>66</v>
      </c>
      <c r="T18" s="564"/>
      <c r="U18" s="564"/>
      <c r="V18" s="564"/>
      <c r="W18" s="541" t="s">
        <v>360</v>
      </c>
      <c r="X18" s="548"/>
      <c r="Y18" s="548"/>
      <c r="Z18" s="548"/>
      <c r="AA18" s="548"/>
      <c r="AB18" s="548"/>
      <c r="AC18" s="548"/>
      <c r="AD18" s="548"/>
      <c r="AE18" s="548"/>
      <c r="AF18" s="548"/>
      <c r="AG18" s="548"/>
      <c r="AH18" s="548"/>
      <c r="AI18" s="548"/>
      <c r="AJ18" s="548"/>
      <c r="AK18" s="548"/>
      <c r="AL18" s="548"/>
      <c r="AM18" s="548"/>
      <c r="AN18" s="548"/>
      <c r="AO18" s="548"/>
      <c r="AP18" s="548"/>
      <c r="AQ18" s="548"/>
      <c r="AR18" s="548"/>
      <c r="AS18" s="548"/>
      <c r="AT18" s="548"/>
      <c r="AU18" s="548"/>
      <c r="AV18" s="548"/>
      <c r="AW18" s="548"/>
      <c r="AX18" s="548"/>
      <c r="AY18" s="548"/>
      <c r="AZ18" s="548"/>
      <c r="BA18" s="548"/>
      <c r="BB18" s="548"/>
      <c r="BC18" s="548"/>
      <c r="BD18" s="548"/>
      <c r="BE18" s="548"/>
      <c r="BF18" s="548"/>
      <c r="BG18" s="548"/>
      <c r="BH18" s="548"/>
      <c r="BI18" s="548"/>
      <c r="BJ18" s="548"/>
      <c r="BK18" s="548"/>
      <c r="BL18" s="548"/>
      <c r="BM18" s="548"/>
      <c r="BN18" s="548"/>
      <c r="BO18" s="548"/>
      <c r="BP18" s="548"/>
      <c r="BQ18" s="548"/>
      <c r="BR18" s="548"/>
      <c r="BS18" s="548"/>
      <c r="BT18" s="548"/>
      <c r="BU18" s="548"/>
      <c r="BV18" s="548"/>
      <c r="BW18" s="548"/>
      <c r="BX18" s="548"/>
      <c r="BY18" s="548"/>
      <c r="BZ18" s="548"/>
      <c r="CA18" s="548"/>
      <c r="CB18" s="548"/>
      <c r="CC18" s="548"/>
      <c r="CD18" s="548"/>
      <c r="CE18" s="548"/>
      <c r="CF18" s="548"/>
      <c r="CG18" s="548"/>
      <c r="CH18" s="548"/>
      <c r="CI18" s="548"/>
      <c r="CJ18" s="548"/>
      <c r="CK18" s="548"/>
      <c r="CL18" s="548"/>
      <c r="CM18" s="548"/>
      <c r="CN18" s="548"/>
      <c r="CO18" s="548"/>
      <c r="CP18" s="548"/>
      <c r="CQ18" s="548"/>
      <c r="CR18" s="548"/>
      <c r="CS18" s="548"/>
      <c r="CT18" s="579"/>
    </row>
    <row r="19" spans="1:98" s="581" customFormat="1" ht="162.75">
      <c r="A19" s="538">
        <v>47</v>
      </c>
      <c r="B19" s="567">
        <v>1801004</v>
      </c>
      <c r="C19" s="538" t="s">
        <v>462</v>
      </c>
      <c r="D19" s="539" t="s">
        <v>723</v>
      </c>
      <c r="E19" s="557" t="s">
        <v>37</v>
      </c>
      <c r="F19" s="539" t="s">
        <v>533</v>
      </c>
      <c r="G19" s="539" t="s">
        <v>534</v>
      </c>
      <c r="H19" s="539" t="s">
        <v>535</v>
      </c>
      <c r="I19" s="539" t="s">
        <v>536</v>
      </c>
      <c r="J19" s="539" t="s">
        <v>537</v>
      </c>
      <c r="K19" s="570">
        <v>1</v>
      </c>
      <c r="L19" s="539" t="s">
        <v>413</v>
      </c>
      <c r="M19" s="539" t="s">
        <v>469</v>
      </c>
      <c r="N19" s="572">
        <v>40269</v>
      </c>
      <c r="O19" s="572">
        <v>40724</v>
      </c>
      <c r="P19" s="573" t="s">
        <v>538</v>
      </c>
      <c r="Q19" s="574">
        <v>0.8</v>
      </c>
      <c r="R19" s="545">
        <f>Q19/K19</f>
        <v>0.8</v>
      </c>
      <c r="S19" s="546" t="s">
        <v>66</v>
      </c>
      <c r="T19" s="564"/>
      <c r="U19" s="564"/>
      <c r="V19" s="564"/>
      <c r="W19" s="541" t="s">
        <v>360</v>
      </c>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c r="AT19" s="548"/>
      <c r="AU19" s="548"/>
      <c r="AV19" s="548"/>
      <c r="AW19" s="548"/>
      <c r="AX19" s="548"/>
      <c r="AY19" s="548"/>
      <c r="AZ19" s="548"/>
      <c r="BA19" s="548"/>
      <c r="BB19" s="548"/>
      <c r="BC19" s="548"/>
      <c r="BD19" s="548"/>
      <c r="BE19" s="548"/>
      <c r="BF19" s="548"/>
      <c r="BG19" s="548"/>
      <c r="BH19" s="548"/>
      <c r="BI19" s="548"/>
      <c r="BJ19" s="548"/>
      <c r="BK19" s="548"/>
      <c r="BL19" s="548"/>
      <c r="BM19" s="548"/>
      <c r="BN19" s="548"/>
      <c r="BO19" s="548"/>
      <c r="BP19" s="548"/>
      <c r="BQ19" s="548"/>
      <c r="BR19" s="548"/>
      <c r="BS19" s="548"/>
      <c r="BT19" s="548"/>
      <c r="BU19" s="548"/>
      <c r="BV19" s="548"/>
      <c r="BW19" s="548"/>
      <c r="BX19" s="548"/>
      <c r="BY19" s="548"/>
      <c r="BZ19" s="548"/>
      <c r="CA19" s="548"/>
      <c r="CB19" s="548"/>
      <c r="CC19" s="548"/>
      <c r="CD19" s="548"/>
      <c r="CE19" s="548"/>
      <c r="CF19" s="548"/>
      <c r="CG19" s="548"/>
      <c r="CH19" s="548"/>
      <c r="CI19" s="548"/>
      <c r="CJ19" s="548"/>
      <c r="CK19" s="548"/>
      <c r="CL19" s="548"/>
      <c r="CM19" s="548"/>
      <c r="CN19" s="548"/>
      <c r="CO19" s="548"/>
      <c r="CP19" s="548"/>
      <c r="CQ19" s="548"/>
      <c r="CR19" s="548"/>
      <c r="CS19" s="548"/>
      <c r="CT19" s="579"/>
    </row>
    <row r="20" spans="1:98" s="581" customFormat="1" ht="409.5">
      <c r="A20" s="538">
        <v>43</v>
      </c>
      <c r="B20" s="538">
        <v>1801004</v>
      </c>
      <c r="C20" s="538" t="s">
        <v>462</v>
      </c>
      <c r="D20" s="539" t="s">
        <v>724</v>
      </c>
      <c r="E20" s="557" t="s">
        <v>37</v>
      </c>
      <c r="F20" s="538" t="s">
        <v>539</v>
      </c>
      <c r="G20" s="570" t="s">
        <v>540</v>
      </c>
      <c r="H20" s="570" t="s">
        <v>541</v>
      </c>
      <c r="I20" s="569" t="s">
        <v>542</v>
      </c>
      <c r="J20" s="570" t="s">
        <v>543</v>
      </c>
      <c r="K20" s="570">
        <v>7</v>
      </c>
      <c r="L20" s="538" t="s">
        <v>544</v>
      </c>
      <c r="M20" s="538" t="s">
        <v>545</v>
      </c>
      <c r="N20" s="552">
        <v>40544</v>
      </c>
      <c r="O20" s="552">
        <v>40907</v>
      </c>
      <c r="P20" s="539" t="s">
        <v>546</v>
      </c>
      <c r="Q20" s="570">
        <v>2</v>
      </c>
      <c r="R20" s="545">
        <f>Q20/K20</f>
        <v>0.2857142857142857</v>
      </c>
      <c r="S20" s="538" t="s">
        <v>66</v>
      </c>
      <c r="T20" s="575"/>
      <c r="U20" s="575"/>
      <c r="V20" s="575"/>
      <c r="W20" s="541" t="s">
        <v>360</v>
      </c>
      <c r="X20" s="548"/>
      <c r="Y20" s="548"/>
      <c r="Z20" s="548"/>
      <c r="AA20" s="548"/>
      <c r="AB20" s="548"/>
      <c r="AC20" s="548"/>
      <c r="AD20" s="548"/>
      <c r="AE20" s="548"/>
      <c r="AF20" s="548"/>
      <c r="AG20" s="548"/>
      <c r="AH20" s="548"/>
      <c r="AI20" s="548"/>
      <c r="AJ20" s="548"/>
      <c r="AK20" s="548"/>
      <c r="AL20" s="548"/>
      <c r="AM20" s="548"/>
      <c r="AN20" s="548"/>
      <c r="AO20" s="548"/>
      <c r="AP20" s="548"/>
      <c r="AQ20" s="548"/>
      <c r="AR20" s="548"/>
      <c r="AS20" s="548"/>
      <c r="AT20" s="548"/>
      <c r="AU20" s="548"/>
      <c r="AV20" s="548"/>
      <c r="AW20" s="548"/>
      <c r="AX20" s="548"/>
      <c r="AY20" s="548"/>
      <c r="AZ20" s="548"/>
      <c r="BA20" s="548"/>
      <c r="BB20" s="548"/>
      <c r="BC20" s="548"/>
      <c r="BD20" s="548"/>
      <c r="BE20" s="548"/>
      <c r="BF20" s="548"/>
      <c r="BG20" s="548"/>
      <c r="BH20" s="548"/>
      <c r="BI20" s="548"/>
      <c r="BJ20" s="548"/>
      <c r="BK20" s="548"/>
      <c r="BL20" s="548"/>
      <c r="BM20" s="548"/>
      <c r="BN20" s="548"/>
      <c r="BO20" s="548"/>
      <c r="BP20" s="548"/>
      <c r="BQ20" s="548"/>
      <c r="BR20" s="548"/>
      <c r="BS20" s="548"/>
      <c r="BT20" s="548"/>
      <c r="BU20" s="548"/>
      <c r="BV20" s="548"/>
      <c r="BW20" s="548"/>
      <c r="BX20" s="548"/>
      <c r="BY20" s="548"/>
      <c r="BZ20" s="548"/>
      <c r="CA20" s="548"/>
      <c r="CB20" s="548"/>
      <c r="CC20" s="548"/>
      <c r="CD20" s="548"/>
      <c r="CE20" s="548"/>
      <c r="CF20" s="548"/>
      <c r="CG20" s="548"/>
      <c r="CH20" s="548"/>
      <c r="CI20" s="548"/>
      <c r="CJ20" s="548"/>
      <c r="CK20" s="548"/>
      <c r="CL20" s="548"/>
      <c r="CM20" s="548"/>
      <c r="CN20" s="548"/>
      <c r="CO20" s="548"/>
      <c r="CP20" s="548"/>
      <c r="CQ20" s="548"/>
      <c r="CR20" s="548"/>
      <c r="CS20" s="548"/>
      <c r="CT20" s="579"/>
    </row>
    <row r="21" spans="1:98" s="581" customFormat="1" ht="243.75" customHeight="1">
      <c r="A21" s="538">
        <v>38</v>
      </c>
      <c r="B21" s="538">
        <v>1201100</v>
      </c>
      <c r="C21" s="538" t="s">
        <v>547</v>
      </c>
      <c r="D21" s="576" t="s">
        <v>725</v>
      </c>
      <c r="E21" s="538" t="s">
        <v>37</v>
      </c>
      <c r="F21" s="538" t="s">
        <v>548</v>
      </c>
      <c r="G21" s="569" t="s">
        <v>549</v>
      </c>
      <c r="H21" s="569" t="s">
        <v>550</v>
      </c>
      <c r="I21" s="569" t="s">
        <v>551</v>
      </c>
      <c r="J21" s="570" t="s">
        <v>552</v>
      </c>
      <c r="K21" s="570">
        <v>1</v>
      </c>
      <c r="L21" s="538" t="s">
        <v>145</v>
      </c>
      <c r="M21" s="538" t="s">
        <v>553</v>
      </c>
      <c r="N21" s="552">
        <v>40544</v>
      </c>
      <c r="O21" s="552">
        <v>40633</v>
      </c>
      <c r="P21" s="577" t="s">
        <v>554</v>
      </c>
      <c r="Q21" s="578">
        <v>1</v>
      </c>
      <c r="R21" s="545">
        <v>1</v>
      </c>
      <c r="S21" s="578" t="s">
        <v>46</v>
      </c>
      <c r="T21" s="575"/>
      <c r="U21" s="575"/>
      <c r="V21" s="575"/>
      <c r="W21" s="538" t="s">
        <v>360</v>
      </c>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8"/>
      <c r="AY21" s="548"/>
      <c r="AZ21" s="548"/>
      <c r="BA21" s="548"/>
      <c r="BB21" s="548"/>
      <c r="BC21" s="548"/>
      <c r="BD21" s="548"/>
      <c r="BE21" s="548"/>
      <c r="BF21" s="548"/>
      <c r="BG21" s="548"/>
      <c r="BH21" s="548"/>
      <c r="BI21" s="548"/>
      <c r="BJ21" s="548"/>
      <c r="BK21" s="548"/>
      <c r="BL21" s="548"/>
      <c r="BM21" s="548"/>
      <c r="BN21" s="548"/>
      <c r="BO21" s="548"/>
      <c r="BP21" s="548"/>
      <c r="BQ21" s="548"/>
      <c r="BR21" s="548"/>
      <c r="BS21" s="548"/>
      <c r="BT21" s="548"/>
      <c r="BU21" s="548"/>
      <c r="BV21" s="548"/>
      <c r="BW21" s="548"/>
      <c r="BX21" s="548"/>
      <c r="BY21" s="548"/>
      <c r="BZ21" s="548"/>
      <c r="CA21" s="548"/>
      <c r="CB21" s="548"/>
      <c r="CC21" s="548"/>
      <c r="CD21" s="548"/>
      <c r="CE21" s="548"/>
      <c r="CF21" s="548"/>
      <c r="CG21" s="548"/>
      <c r="CH21" s="548"/>
      <c r="CI21" s="548"/>
      <c r="CJ21" s="548"/>
      <c r="CK21" s="548"/>
      <c r="CL21" s="548"/>
      <c r="CM21" s="548"/>
      <c r="CN21" s="548"/>
      <c r="CO21" s="548"/>
      <c r="CP21" s="548"/>
      <c r="CQ21" s="548"/>
      <c r="CR21" s="548"/>
      <c r="CS21" s="548"/>
      <c r="CT21" s="579"/>
    </row>
  </sheetData>
  <sheetProtection/>
  <mergeCells count="65">
    <mergeCell ref="O2:O3"/>
    <mergeCell ref="P2:S2"/>
    <mergeCell ref="T2:W2"/>
    <mergeCell ref="H2:H3"/>
    <mergeCell ref="I2:I3"/>
    <mergeCell ref="J2:J3"/>
    <mergeCell ref="K2:K3"/>
    <mergeCell ref="L2:M2"/>
    <mergeCell ref="N2:N3"/>
    <mergeCell ref="A1:E1"/>
    <mergeCell ref="F1:O1"/>
    <mergeCell ref="P1:W1"/>
    <mergeCell ref="A2:A3"/>
    <mergeCell ref="B2:B3"/>
    <mergeCell ref="C2:C3"/>
    <mergeCell ref="D2:D3"/>
    <mergeCell ref="E2:E3"/>
    <mergeCell ref="F2:F3"/>
    <mergeCell ref="G2:G3"/>
    <mergeCell ref="G13:G15"/>
    <mergeCell ref="H13:H15"/>
    <mergeCell ref="A16:A17"/>
    <mergeCell ref="B16:B17"/>
    <mergeCell ref="C16:C17"/>
    <mergeCell ref="D16:D17"/>
    <mergeCell ref="E16:E17"/>
    <mergeCell ref="F16:F17"/>
    <mergeCell ref="G16:G17"/>
    <mergeCell ref="H16:H17"/>
    <mergeCell ref="A13:A15"/>
    <mergeCell ref="B13:B15"/>
    <mergeCell ref="C13:C15"/>
    <mergeCell ref="D13:D15"/>
    <mergeCell ref="E13:E15"/>
    <mergeCell ref="F13:F15"/>
    <mergeCell ref="H8:H9"/>
    <mergeCell ref="G10:G12"/>
    <mergeCell ref="H10:H12"/>
    <mergeCell ref="A11:A12"/>
    <mergeCell ref="B11:B12"/>
    <mergeCell ref="C11:C12"/>
    <mergeCell ref="D11:D12"/>
    <mergeCell ref="E11:E12"/>
    <mergeCell ref="F11:F12"/>
    <mergeCell ref="A8:A9"/>
    <mergeCell ref="B8:B9"/>
    <mergeCell ref="C8:C9"/>
    <mergeCell ref="D8:D9"/>
    <mergeCell ref="E8:E9"/>
    <mergeCell ref="F8:F9"/>
    <mergeCell ref="G4:G5"/>
    <mergeCell ref="C4:C5"/>
    <mergeCell ref="D4:D5"/>
    <mergeCell ref="E4:E5"/>
    <mergeCell ref="F4:F5"/>
    <mergeCell ref="H4:H5"/>
    <mergeCell ref="A6:A7"/>
    <mergeCell ref="B6:B7"/>
    <mergeCell ref="C6:C7"/>
    <mergeCell ref="D6:D7"/>
    <mergeCell ref="E6:E7"/>
    <mergeCell ref="F6:F7"/>
    <mergeCell ref="H6:H7"/>
    <mergeCell ref="A4:A5"/>
    <mergeCell ref="B4:B5"/>
  </mergeCells>
  <dataValidations count="2">
    <dataValidation type="decimal" operator="greaterThan" allowBlank="1" showErrorMessage="1" sqref="K18:K21">
      <formula1>0</formula1>
    </dataValidation>
    <dataValidation operator="greaterThan" allowBlank="1" showErrorMessage="1" sqref="Q20">
      <formula1>0</formula1>
    </dataValidation>
  </dataValidations>
  <printOptions/>
  <pageMargins left="0.15748031496062992" right="0.15748031496062992" top="0.3937007874015748" bottom="0.4330708661417323" header="0.31496062992125984" footer="0.31496062992125984"/>
  <pageSetup horizontalDpi="600" verticalDpi="600" orientation="landscape" scale="27" r:id="rId3"/>
  <colBreaks count="1" manualBreakCount="1">
    <brk id="16"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anag</dc:creator>
  <cp:keywords/>
  <dc:description/>
  <cp:lastModifiedBy>DIEGOF</cp:lastModifiedBy>
  <cp:lastPrinted>2011-04-28T19:33:01Z</cp:lastPrinted>
  <dcterms:created xsi:type="dcterms:W3CDTF">2011-04-25T13:42:54Z</dcterms:created>
  <dcterms:modified xsi:type="dcterms:W3CDTF">2011-08-04T14:41:07Z</dcterms:modified>
  <cp:category/>
  <cp:version/>
  <cp:contentType/>
  <cp:contentStatus/>
</cp:coreProperties>
</file>